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605" windowHeight="4635" activeTab="0"/>
  </bookViews>
  <sheets>
    <sheet name="C1_CASE2_00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<sst xmlns="http://schemas.openxmlformats.org/spreadsheetml/2006/main" count="81" uniqueCount="80">
  <si>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TIME</t>
  </si>
  <si>
    <t>DIFF_CON</t>
  </si>
  <si>
    <t>FORECAST_CON_ONE</t>
  </si>
  <si>
    <t>FORECAST_DIFFCON_ONE</t>
  </si>
  <si>
    <t>FORECAST_CON_TWO</t>
  </si>
  <si>
    <t>FORECAST_DIFFCON_TWO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</si>
  <si>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</si>
  <si>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</si>
  <si>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</si>
  <si>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</si>
  <si>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</si>
  <si>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</si>
  <si>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</si>
  <si>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</si>
  <si>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</si>
  <si>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</si>
  <si>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</si>
  <si>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</si>
  <si>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</si>
  <si>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</si>
  <si>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</si>
  <si>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</si>
  <si>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</si>
  <si>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</si>
  <si>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</si>
  <si>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</si>
  <si>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</si>
  <si>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</si>
  <si>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</si>
  <si>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</si>
  <si>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</si>
  <si>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</si>
  <si>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</si>
  <si>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</si>
  <si>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</si>
  <si>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</si>
  <si>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</si>
  <si>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</si>
  <si>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</si>
  <si>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</si>
  <si>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</si>
  <si>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</si>
  <si>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</si>
  <si>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</si>
  <si>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</si>
  <si>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</si>
  <si>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</si>
  <si>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</si>
  <si>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</si>
  <si>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</si>
  <si>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</si>
  <si>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</si>
  <si>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</si>
  <si>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</si>
  <si>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</si>
  <si>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</si>
  <si>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</si>
  <si>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</si>
  <si>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</si>
  <si>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</si>
  <si>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</si>
  <si>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</si>
  <si>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</si>
  <si>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</si>
  <si>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</si>
  <si>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</si>
  <si>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</si>
  <si>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</si>
  <si>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</si>
  <si>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</si>
  <si>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</si>
  <si>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</si>
  <si>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</si>
  <si>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</si>
  <si>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</si>
  <si>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CON</t>
  </si>
  <si>
    <t>RMSE</t>
  </si>
  <si>
    <t>CON_ONE SQUARED DIFF</t>
  </si>
  <si>
    <t>DIFF_CON_ONE SQUARED DIFF</t>
  </si>
  <si>
    <t>CON_TWO_SQUARED DIFF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</si>
</sst>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J72" sqref="J72"/>
    </sheetView>
  </sheetViews>
  <sheetFormatPr defaultColWidth="9.140625" defaultRowHeight="12.75" outlineLevelCol="1"/>
  <cols>
    <col min="2" max="2" width="9.00390625" style="0" customWidth="1" outlineLevel="1"/>
    <col min="3" max="3" width="12.140625" style="0" bestFit="1" customWidth="1"/>
    <col min="4" max="4" width="20.8515625" style="0" bestFit="1" customWidth="1"/>
    <col min="5" max="5" width="24.140625" style="0" bestFit="1" customWidth="1"/>
    <col min="6" max="6" width="25.00390625" style="0" bestFit="1" customWidth="1"/>
    <col min="7" max="7" width="29.28125" style="0" bestFit="1" customWidth="1"/>
    <col min="8" max="8" width="21.421875" style="0" bestFit="1" customWidth="1"/>
    <col min="9" max="9" width="25.140625" style="0" bestFit="1" customWidth="1"/>
    <col min="10" max="10" width="25.57421875" style="0" bestFit="1" customWidth="1"/>
    <col min="11" max="11" width="25.140625" style="0" bestFit="1" customWidth="1"/>
    <col min="12" max="12" width="38.7109375" style="0" bestFit="1" customWidth="1"/>
  </cols>
  <sheetData>
    <row r="1" spans="1:11" s="2" customFormat="1" ht="12.75">
      <c r="A1" s="3" t="s">
        <v>0</v>
      </c>
      <c r="B1" s="3" t="s">
        <v>75</v>
      </c>
      <c r="C1" s="3" t="s">
        <v>1</v>
      </c>
      <c r="D1" s="3" t="s">
        <v>2</v>
      </c>
      <c r="E1" s="3" t="s">
        <v>77</v>
      </c>
      <c r="F1" s="3" t="s">
        <v>3</v>
      </c>
      <c r="G1" s="3" t="s">
        <v>78</v>
      </c>
      <c r="H1" s="3" t="s">
        <v>4</v>
      </c>
      <c r="I1" s="3" t="s">
        <v>79</v>
      </c>
      <c r="J1" s="3" t="s">
        <v>5</v>
      </c>
      <c r="K1" s="3" t="s">
        <v>79</v>
      </c>
    </row>
    <row r="2" spans="1:12" ht="12.75">
      <c r="A2" t="s">
        <v>6</v>
      </c>
      <c r="B2" s="1">
        <v>1713.1</v>
      </c>
      <c r="C2" s="1">
        <v>49.6</v>
      </c>
      <c r="D2" s="1">
        <v>1663.5</v>
      </c>
      <c r="E2" s="1">
        <f>(B2-D2)^2</f>
        <v>2460.1599999999908</v>
      </c>
      <c r="F2" s="1">
        <v>46.099999999999</v>
      </c>
      <c r="G2" s="1">
        <f>(C2-F2)^2</f>
        <v>12.250000000007013</v>
      </c>
      <c r="H2" s="1">
        <v>1686.55</v>
      </c>
      <c r="I2" s="1">
        <f aca="true" t="shared" si="0" ref="I2:I33">(B2-H2)^2</f>
        <v>704.9024999999975</v>
      </c>
      <c r="J2" s="1">
        <v>42.399999999999</v>
      </c>
      <c r="K2" s="1">
        <f>(C2-J2)^2</f>
        <v>51.84000000001447</v>
      </c>
      <c r="L2" s="5"/>
    </row>
    <row r="3" spans="1:12" ht="12.75">
      <c r="A3" t="s">
        <v>7</v>
      </c>
      <c r="B3" s="1">
        <v>1716.9</v>
      </c>
      <c r="C3" s="1">
        <v>3.7999999999997</v>
      </c>
      <c r="D3" s="1">
        <v>1713.1</v>
      </c>
      <c r="E3" s="1">
        <f aca="true" t="shared" si="1" ref="E3:E66">(B3-D3)^2</f>
        <v>14.440000000001383</v>
      </c>
      <c r="F3" s="1">
        <v>49.6</v>
      </c>
      <c r="G3" s="1">
        <f aca="true" t="shared" si="2" ref="G3:G66">(C3-F3)^2</f>
        <v>2097.6400000000276</v>
      </c>
      <c r="H3" s="1">
        <v>1737.9</v>
      </c>
      <c r="I3" s="1">
        <f t="shared" si="0"/>
        <v>441</v>
      </c>
      <c r="J3" s="1">
        <v>51.350000000001</v>
      </c>
      <c r="K3" s="1">
        <f aca="true" t="shared" si="3" ref="K3:K66">(C3-J3)^2</f>
        <v>2261.002500000124</v>
      </c>
      <c r="L3" s="5"/>
    </row>
    <row r="4" spans="1:12" ht="12.75">
      <c r="A4" t="s">
        <v>8</v>
      </c>
      <c r="B4" s="1">
        <v>1774.9</v>
      </c>
      <c r="C4" s="1">
        <v>58</v>
      </c>
      <c r="D4" s="1">
        <v>1716.9</v>
      </c>
      <c r="E4" s="1">
        <f t="shared" si="1"/>
        <v>3364</v>
      </c>
      <c r="F4" s="1">
        <v>3.7999999999997</v>
      </c>
      <c r="G4" s="1">
        <f t="shared" si="2"/>
        <v>2937.6400000000326</v>
      </c>
      <c r="H4" s="1">
        <v>1718.8</v>
      </c>
      <c r="I4" s="1">
        <f t="shared" si="0"/>
        <v>3147.2100000000155</v>
      </c>
      <c r="J4" s="1">
        <v>-19.100000000001</v>
      </c>
      <c r="K4" s="1">
        <f t="shared" si="3"/>
        <v>5944.4100000001545</v>
      </c>
      <c r="L4" s="5"/>
    </row>
    <row r="5" spans="1:12" ht="12.75">
      <c r="A5" t="s">
        <v>9</v>
      </c>
      <c r="B5" s="1">
        <v>1836.8</v>
      </c>
      <c r="C5" s="1">
        <v>61.9</v>
      </c>
      <c r="D5" s="1">
        <v>1774.9</v>
      </c>
      <c r="E5" s="1">
        <f t="shared" si="1"/>
        <v>3831.6099999999833</v>
      </c>
      <c r="F5" s="1">
        <v>58</v>
      </c>
      <c r="G5" s="1">
        <f t="shared" si="2"/>
        <v>15.209999999999988</v>
      </c>
      <c r="H5" s="1">
        <v>1803.9</v>
      </c>
      <c r="I5" s="1">
        <f t="shared" si="0"/>
        <v>1082.409999999991</v>
      </c>
      <c r="J5" s="1">
        <v>85.1</v>
      </c>
      <c r="K5" s="1">
        <f t="shared" si="3"/>
        <v>538.2399999999998</v>
      </c>
      <c r="L5" s="5"/>
    </row>
    <row r="6" spans="1:12" ht="12.75">
      <c r="A6" t="s">
        <v>10</v>
      </c>
      <c r="B6" s="1">
        <v>1890.3</v>
      </c>
      <c r="C6" s="1">
        <v>53.5</v>
      </c>
      <c r="D6" s="1">
        <v>1836.8</v>
      </c>
      <c r="E6" s="1">
        <f t="shared" si="1"/>
        <v>2862.25</v>
      </c>
      <c r="F6" s="1">
        <v>61.9</v>
      </c>
      <c r="G6" s="1">
        <f t="shared" si="2"/>
        <v>70.55999999999997</v>
      </c>
      <c r="H6" s="1">
        <v>1867.75</v>
      </c>
      <c r="I6" s="1">
        <f t="shared" si="0"/>
        <v>508.50249999999795</v>
      </c>
      <c r="J6" s="1">
        <v>63.85</v>
      </c>
      <c r="K6" s="1">
        <f t="shared" si="3"/>
        <v>107.12250000000003</v>
      </c>
      <c r="L6" s="5"/>
    </row>
    <row r="7" spans="1:12" ht="12.75">
      <c r="A7" t="s">
        <v>11</v>
      </c>
      <c r="B7" s="1">
        <v>1923.5</v>
      </c>
      <c r="C7" s="1">
        <v>33.2</v>
      </c>
      <c r="D7" s="1">
        <v>1890.3</v>
      </c>
      <c r="E7" s="1">
        <f t="shared" si="1"/>
        <v>1102.240000000003</v>
      </c>
      <c r="F7" s="1">
        <v>53.5</v>
      </c>
      <c r="G7" s="1">
        <f t="shared" si="2"/>
        <v>412.08999999999986</v>
      </c>
      <c r="H7" s="1">
        <v>1917.05</v>
      </c>
      <c r="I7" s="1">
        <f t="shared" si="0"/>
        <v>41.60250000000059</v>
      </c>
      <c r="J7" s="1">
        <v>49.300000000001</v>
      </c>
      <c r="K7" s="1">
        <f t="shared" si="3"/>
        <v>259.2100000000321</v>
      </c>
      <c r="L7" s="5"/>
    </row>
    <row r="8" spans="1:12" ht="12.75">
      <c r="A8" t="s">
        <v>12</v>
      </c>
      <c r="B8" s="1">
        <v>1967.4</v>
      </c>
      <c r="C8" s="1">
        <v>43.9</v>
      </c>
      <c r="D8" s="1">
        <v>1923.5</v>
      </c>
      <c r="E8" s="1">
        <f t="shared" si="1"/>
        <v>1927.210000000008</v>
      </c>
      <c r="F8" s="1">
        <v>33.2</v>
      </c>
      <c r="G8" s="1">
        <f t="shared" si="2"/>
        <v>114.48999999999991</v>
      </c>
      <c r="H8" s="1">
        <v>1940.1</v>
      </c>
      <c r="I8" s="1">
        <f t="shared" si="0"/>
        <v>745.29000000001</v>
      </c>
      <c r="J8" s="1">
        <v>23.05</v>
      </c>
      <c r="K8" s="1">
        <f t="shared" si="3"/>
        <v>434.7224999999999</v>
      </c>
      <c r="L8" s="5"/>
    </row>
    <row r="9" spans="1:12" ht="12.75">
      <c r="A9" t="s">
        <v>13</v>
      </c>
      <c r="B9" s="1">
        <v>1983.9</v>
      </c>
      <c r="C9" s="1">
        <v>16.5</v>
      </c>
      <c r="D9" s="1">
        <v>1967.4</v>
      </c>
      <c r="E9" s="1">
        <f t="shared" si="1"/>
        <v>272.25</v>
      </c>
      <c r="F9" s="1">
        <v>43.9</v>
      </c>
      <c r="G9" s="1">
        <f t="shared" si="2"/>
        <v>750.7599999999999</v>
      </c>
      <c r="H9" s="1">
        <v>1989.35</v>
      </c>
      <c r="I9" s="1">
        <f t="shared" si="0"/>
        <v>29.702499999998018</v>
      </c>
      <c r="J9" s="1">
        <v>49.25</v>
      </c>
      <c r="K9" s="1">
        <f t="shared" si="3"/>
        <v>1072.5625</v>
      </c>
      <c r="L9" s="5"/>
    </row>
    <row r="10" spans="1:12" ht="12.75">
      <c r="A10" t="s">
        <v>14</v>
      </c>
      <c r="B10" s="1">
        <v>2021.4</v>
      </c>
      <c r="C10" s="1">
        <v>37.5</v>
      </c>
      <c r="D10" s="1">
        <v>1983.9</v>
      </c>
      <c r="E10" s="1">
        <f t="shared" si="1"/>
        <v>1406.25</v>
      </c>
      <c r="F10" s="1">
        <v>16.5</v>
      </c>
      <c r="G10" s="1">
        <f t="shared" si="2"/>
        <v>441</v>
      </c>
      <c r="H10" s="1">
        <v>1992.15</v>
      </c>
      <c r="I10" s="1">
        <f t="shared" si="0"/>
        <v>855.5625</v>
      </c>
      <c r="J10" s="1">
        <v>2.7999999999996</v>
      </c>
      <c r="K10" s="1">
        <f t="shared" si="3"/>
        <v>1204.0900000000279</v>
      </c>
      <c r="L10" s="5"/>
    </row>
    <row r="11" spans="1:12" ht="12.75">
      <c r="A11" t="s">
        <v>15</v>
      </c>
      <c r="B11" s="1">
        <v>2046.1</v>
      </c>
      <c r="C11" s="1">
        <v>24.7</v>
      </c>
      <c r="D11" s="1">
        <v>2021.4</v>
      </c>
      <c r="E11" s="1">
        <f t="shared" si="1"/>
        <v>610.089999999991</v>
      </c>
      <c r="F11" s="1">
        <v>37.5</v>
      </c>
      <c r="G11" s="1">
        <f t="shared" si="2"/>
        <v>163.84000000000003</v>
      </c>
      <c r="H11" s="1">
        <v>2040.15</v>
      </c>
      <c r="I11" s="1">
        <f t="shared" si="0"/>
        <v>35.402499999997836</v>
      </c>
      <c r="J11" s="1">
        <v>48</v>
      </c>
      <c r="K11" s="1">
        <f t="shared" si="3"/>
        <v>542.89</v>
      </c>
      <c r="L11" s="5"/>
    </row>
    <row r="12" spans="1:12" ht="12.75">
      <c r="A12" t="s">
        <v>16</v>
      </c>
      <c r="B12" s="1">
        <v>2091.1</v>
      </c>
      <c r="C12" s="1">
        <v>45</v>
      </c>
      <c r="D12" s="1">
        <v>2046.1</v>
      </c>
      <c r="E12" s="1">
        <f t="shared" si="1"/>
        <v>2025</v>
      </c>
      <c r="F12" s="1">
        <v>24.7</v>
      </c>
      <c r="G12" s="1">
        <f t="shared" si="2"/>
        <v>412.09000000000003</v>
      </c>
      <c r="H12" s="1">
        <v>2058.45</v>
      </c>
      <c r="I12" s="1">
        <f t="shared" si="0"/>
        <v>1066.022500000006</v>
      </c>
      <c r="J12" s="1">
        <v>18.3</v>
      </c>
      <c r="K12" s="1">
        <f t="shared" si="3"/>
        <v>712.89</v>
      </c>
      <c r="L12" s="5"/>
    </row>
    <row r="13" spans="1:12" ht="12.75">
      <c r="A13" t="s">
        <v>17</v>
      </c>
      <c r="B13" s="1">
        <v>2148.7</v>
      </c>
      <c r="C13" s="1">
        <v>57.599999999999</v>
      </c>
      <c r="D13" s="1">
        <v>2091.1</v>
      </c>
      <c r="E13" s="1">
        <f t="shared" si="1"/>
        <v>3317.7599999999893</v>
      </c>
      <c r="F13" s="1">
        <v>45</v>
      </c>
      <c r="G13" s="1">
        <f t="shared" si="2"/>
        <v>158.75999999997478</v>
      </c>
      <c r="H13" s="1">
        <v>2113.6</v>
      </c>
      <c r="I13" s="1">
        <f t="shared" si="0"/>
        <v>1232.0099999999936</v>
      </c>
      <c r="J13" s="1">
        <v>55.150000000001</v>
      </c>
      <c r="K13" s="1">
        <f t="shared" si="3"/>
        <v>6.002499999990196</v>
      </c>
      <c r="L13" s="5"/>
    </row>
    <row r="14" spans="1:12" ht="12.75">
      <c r="A14" t="s">
        <v>18</v>
      </c>
      <c r="B14" s="1">
        <v>2185</v>
      </c>
      <c r="C14" s="1">
        <v>36.3</v>
      </c>
      <c r="D14" s="1">
        <v>2148.7</v>
      </c>
      <c r="E14" s="1">
        <f t="shared" si="1"/>
        <v>1317.6900000000132</v>
      </c>
      <c r="F14" s="1">
        <v>57.599999999999</v>
      </c>
      <c r="G14" s="1">
        <f t="shared" si="2"/>
        <v>453.6899999999575</v>
      </c>
      <c r="H14" s="1">
        <v>2177.5</v>
      </c>
      <c r="I14" s="1">
        <f t="shared" si="0"/>
        <v>56.25</v>
      </c>
      <c r="J14" s="1">
        <v>63.899999999999</v>
      </c>
      <c r="K14" s="1">
        <f t="shared" si="3"/>
        <v>761.7599999999447</v>
      </c>
      <c r="L14" s="5"/>
    </row>
    <row r="15" spans="1:12" ht="12.75">
      <c r="A15" t="s">
        <v>19</v>
      </c>
      <c r="B15" s="1">
        <v>2257.2</v>
      </c>
      <c r="C15" s="1">
        <v>72.2</v>
      </c>
      <c r="D15" s="1">
        <v>2185</v>
      </c>
      <c r="E15" s="1">
        <f t="shared" si="1"/>
        <v>5212.839999999974</v>
      </c>
      <c r="F15" s="1">
        <v>36.3</v>
      </c>
      <c r="G15" s="1">
        <f t="shared" si="2"/>
        <v>1288.8100000000004</v>
      </c>
      <c r="H15" s="1">
        <v>2203.15</v>
      </c>
      <c r="I15" s="1">
        <f t="shared" si="0"/>
        <v>2921.4024999999706</v>
      </c>
      <c r="J15" s="1">
        <v>25.650000000001</v>
      </c>
      <c r="K15" s="1">
        <f t="shared" si="3"/>
        <v>2166.902499999907</v>
      </c>
      <c r="L15" s="5"/>
    </row>
    <row r="16" spans="1:12" ht="12.75">
      <c r="A16" t="s">
        <v>20</v>
      </c>
      <c r="B16" s="1">
        <v>2316.8</v>
      </c>
      <c r="C16" s="1">
        <v>59.599999999999</v>
      </c>
      <c r="D16" s="1">
        <v>2257.2</v>
      </c>
      <c r="E16" s="1">
        <f t="shared" si="1"/>
        <v>3552.1600000000435</v>
      </c>
      <c r="F16" s="1">
        <v>72.2</v>
      </c>
      <c r="G16" s="1">
        <f t="shared" si="2"/>
        <v>158.7600000000253</v>
      </c>
      <c r="H16" s="1">
        <v>2293.3</v>
      </c>
      <c r="I16" s="1">
        <f t="shared" si="0"/>
        <v>552.25</v>
      </c>
      <c r="J16" s="1">
        <v>90.15</v>
      </c>
      <c r="K16" s="1">
        <f t="shared" si="3"/>
        <v>933.3025000000615</v>
      </c>
      <c r="L16" s="5"/>
    </row>
    <row r="17" spans="1:12" ht="12.75">
      <c r="A17" t="s">
        <v>21</v>
      </c>
      <c r="B17" s="1">
        <v>2374.7</v>
      </c>
      <c r="C17" s="1">
        <v>57.900000000001</v>
      </c>
      <c r="D17" s="1">
        <v>2316.8</v>
      </c>
      <c r="E17" s="1">
        <f t="shared" si="1"/>
        <v>3352.409999999958</v>
      </c>
      <c r="F17" s="1">
        <v>59.599999999999</v>
      </c>
      <c r="G17" s="1">
        <f t="shared" si="2"/>
        <v>2.889999999993197</v>
      </c>
      <c r="H17" s="1">
        <v>2346.6</v>
      </c>
      <c r="I17" s="1">
        <f t="shared" si="0"/>
        <v>789.6099999999949</v>
      </c>
      <c r="J17" s="1">
        <v>53.299999999998</v>
      </c>
      <c r="K17" s="1">
        <f t="shared" si="3"/>
        <v>21.160000000027598</v>
      </c>
      <c r="L17" s="5"/>
    </row>
    <row r="18" spans="1:12" ht="12.75">
      <c r="A18" t="s">
        <v>22</v>
      </c>
      <c r="B18" s="1">
        <v>2422.5</v>
      </c>
      <c r="C18" s="1">
        <v>47.8</v>
      </c>
      <c r="D18" s="1">
        <v>2374.7</v>
      </c>
      <c r="E18" s="1">
        <f t="shared" si="1"/>
        <v>2284.8400000000174</v>
      </c>
      <c r="F18" s="1">
        <v>57.900000000001</v>
      </c>
      <c r="G18" s="1">
        <f t="shared" si="2"/>
        <v>102.01000000002027</v>
      </c>
      <c r="H18" s="1">
        <v>2403.65</v>
      </c>
      <c r="I18" s="1">
        <f t="shared" si="0"/>
        <v>355.3224999999966</v>
      </c>
      <c r="J18" s="1">
        <v>57.050000000001</v>
      </c>
      <c r="K18" s="1">
        <f t="shared" si="3"/>
        <v>85.56250000001853</v>
      </c>
      <c r="L18" s="5"/>
    </row>
    <row r="19" spans="1:12" ht="12.75">
      <c r="A19" t="s">
        <v>23</v>
      </c>
      <c r="B19" s="1">
        <v>2475.6</v>
      </c>
      <c r="C19" s="1">
        <v>53.1</v>
      </c>
      <c r="D19" s="1">
        <v>2422.5</v>
      </c>
      <c r="E19" s="1">
        <f t="shared" si="1"/>
        <v>2819.60999999999</v>
      </c>
      <c r="F19" s="1">
        <v>47.8</v>
      </c>
      <c r="G19" s="1">
        <f t="shared" si="2"/>
        <v>28.090000000000046</v>
      </c>
      <c r="H19" s="1">
        <v>2446.4</v>
      </c>
      <c r="I19" s="1">
        <f t="shared" si="0"/>
        <v>852.6399999999894</v>
      </c>
      <c r="J19" s="1">
        <v>42.749999999999</v>
      </c>
      <c r="K19" s="1">
        <f t="shared" si="3"/>
        <v>107.12250000002076</v>
      </c>
      <c r="L19" s="5"/>
    </row>
    <row r="20" spans="1:12" ht="12.75">
      <c r="A20" t="s">
        <v>24</v>
      </c>
      <c r="B20" s="1">
        <v>2510.5</v>
      </c>
      <c r="C20" s="1">
        <v>34.9</v>
      </c>
      <c r="D20" s="1">
        <v>2475.6</v>
      </c>
      <c r="E20" s="1">
        <f t="shared" si="1"/>
        <v>1218.0100000000064</v>
      </c>
      <c r="F20" s="1">
        <v>53.1</v>
      </c>
      <c r="G20" s="1">
        <f t="shared" si="2"/>
        <v>331.2400000000001</v>
      </c>
      <c r="H20" s="1">
        <v>2502.15</v>
      </c>
      <c r="I20" s="1">
        <f t="shared" si="0"/>
        <v>69.72249999999848</v>
      </c>
      <c r="J20" s="1">
        <v>55.750000000001</v>
      </c>
      <c r="K20" s="1">
        <f t="shared" si="3"/>
        <v>434.72250000004186</v>
      </c>
      <c r="L20" s="5"/>
    </row>
    <row r="21" spans="1:12" ht="12.75">
      <c r="A21" t="s">
        <v>25</v>
      </c>
      <c r="B21" s="1">
        <v>2560.6</v>
      </c>
      <c r="C21" s="1">
        <v>50.1</v>
      </c>
      <c r="D21" s="1">
        <v>2510.5</v>
      </c>
      <c r="E21" s="1">
        <f t="shared" si="1"/>
        <v>2510.0099999999907</v>
      </c>
      <c r="F21" s="1">
        <v>34.9</v>
      </c>
      <c r="G21" s="1">
        <f t="shared" si="2"/>
        <v>231.04000000000008</v>
      </c>
      <c r="H21" s="1">
        <v>2527.95</v>
      </c>
      <c r="I21" s="1">
        <f t="shared" si="0"/>
        <v>1066.022500000006</v>
      </c>
      <c r="J21" s="1">
        <v>25.8</v>
      </c>
      <c r="K21" s="1">
        <f t="shared" si="3"/>
        <v>590.49</v>
      </c>
      <c r="L21" s="5"/>
    </row>
    <row r="22" spans="1:12" ht="12.75">
      <c r="A22" t="s">
        <v>26</v>
      </c>
      <c r="B22" s="1">
        <v>2623.8</v>
      </c>
      <c r="C22" s="1">
        <v>63.2</v>
      </c>
      <c r="D22" s="1">
        <v>2560.6</v>
      </c>
      <c r="E22" s="1">
        <f t="shared" si="1"/>
        <v>3994.2400000000343</v>
      </c>
      <c r="F22" s="1">
        <v>50.1</v>
      </c>
      <c r="G22" s="1">
        <f t="shared" si="2"/>
        <v>171.61000000000004</v>
      </c>
      <c r="H22" s="1">
        <v>2585.65</v>
      </c>
      <c r="I22" s="1">
        <f t="shared" si="0"/>
        <v>1455.422500000007</v>
      </c>
      <c r="J22" s="1">
        <v>57.7</v>
      </c>
      <c r="K22" s="1">
        <f t="shared" si="3"/>
        <v>30.25</v>
      </c>
      <c r="L22" s="5"/>
    </row>
    <row r="23" spans="1:12" ht="12.75">
      <c r="A23" t="s">
        <v>27</v>
      </c>
      <c r="B23" s="1">
        <v>2673.4</v>
      </c>
      <c r="C23" s="1">
        <v>49.6</v>
      </c>
      <c r="D23" s="1">
        <v>2623.8</v>
      </c>
      <c r="E23" s="1">
        <f t="shared" si="1"/>
        <v>2460.1599999999908</v>
      </c>
      <c r="F23" s="1">
        <v>63.2</v>
      </c>
      <c r="G23" s="1">
        <f t="shared" si="2"/>
        <v>184.96000000000004</v>
      </c>
      <c r="H23" s="1">
        <v>2655.4</v>
      </c>
      <c r="I23" s="1">
        <f t="shared" si="0"/>
        <v>324</v>
      </c>
      <c r="J23" s="1">
        <v>69.75</v>
      </c>
      <c r="K23" s="1">
        <f t="shared" si="3"/>
        <v>406.0224999999999</v>
      </c>
      <c r="L23" s="5"/>
    </row>
    <row r="24" spans="1:12" ht="12.75">
      <c r="A24" t="s">
        <v>28</v>
      </c>
      <c r="B24" s="1">
        <v>2742.3</v>
      </c>
      <c r="C24" s="1">
        <v>68.9</v>
      </c>
      <c r="D24" s="1">
        <v>2673.4</v>
      </c>
      <c r="E24" s="1">
        <f t="shared" si="1"/>
        <v>4747.210000000013</v>
      </c>
      <c r="F24" s="1">
        <v>49.6</v>
      </c>
      <c r="G24" s="1">
        <f t="shared" si="2"/>
        <v>372.4900000000002</v>
      </c>
      <c r="H24" s="1">
        <v>2698.2</v>
      </c>
      <c r="I24" s="1">
        <f t="shared" si="0"/>
        <v>1944.810000000032</v>
      </c>
      <c r="J24" s="1">
        <v>42.8</v>
      </c>
      <c r="K24" s="1">
        <f t="shared" si="3"/>
        <v>681.2100000000005</v>
      </c>
      <c r="L24" s="5"/>
    </row>
    <row r="25" spans="1:12" ht="12.75">
      <c r="A25" t="s">
        <v>29</v>
      </c>
      <c r="B25" s="1">
        <v>2779.6</v>
      </c>
      <c r="C25" s="1">
        <v>37.3</v>
      </c>
      <c r="D25" s="1">
        <v>2742.3</v>
      </c>
      <c r="E25" s="1">
        <f t="shared" si="1"/>
        <v>1391.2899999999797</v>
      </c>
      <c r="F25" s="1">
        <v>68.9</v>
      </c>
      <c r="G25" s="1">
        <f t="shared" si="2"/>
        <v>998.5600000000005</v>
      </c>
      <c r="H25" s="1">
        <v>2776.75</v>
      </c>
      <c r="I25" s="1">
        <f t="shared" si="0"/>
        <v>8.122499999999482</v>
      </c>
      <c r="J25" s="1">
        <v>78.549999999999</v>
      </c>
      <c r="K25" s="1">
        <f t="shared" si="3"/>
        <v>1701.562499999918</v>
      </c>
      <c r="L25" s="5"/>
    </row>
    <row r="26" spans="1:12" ht="12.75">
      <c r="A26" t="s">
        <v>30</v>
      </c>
      <c r="B26" s="1">
        <v>2823.3</v>
      </c>
      <c r="C26" s="1">
        <v>43.7</v>
      </c>
      <c r="D26" s="1">
        <v>2779.6</v>
      </c>
      <c r="E26" s="1">
        <f t="shared" si="1"/>
        <v>1909.690000000024</v>
      </c>
      <c r="F26" s="1">
        <v>37.3</v>
      </c>
      <c r="G26" s="1">
        <f t="shared" si="2"/>
        <v>40.96000000000007</v>
      </c>
      <c r="H26" s="1">
        <v>2798.25</v>
      </c>
      <c r="I26" s="1">
        <f t="shared" si="0"/>
        <v>627.5025000000091</v>
      </c>
      <c r="J26" s="1">
        <v>21.5</v>
      </c>
      <c r="K26" s="1">
        <f t="shared" si="3"/>
        <v>492.84000000000015</v>
      </c>
      <c r="L26" s="5"/>
    </row>
    <row r="27" spans="1:12" ht="12.75">
      <c r="A27" t="s">
        <v>31</v>
      </c>
      <c r="B27" s="1">
        <v>2855.6</v>
      </c>
      <c r="C27" s="1">
        <v>32.3</v>
      </c>
      <c r="D27" s="1">
        <v>2823.3</v>
      </c>
      <c r="E27" s="1">
        <f t="shared" si="1"/>
        <v>1043.2899999999825</v>
      </c>
      <c r="F27" s="1">
        <v>43.7</v>
      </c>
      <c r="G27" s="1">
        <f t="shared" si="2"/>
        <v>129.96000000000012</v>
      </c>
      <c r="H27" s="1">
        <v>2845.15</v>
      </c>
      <c r="I27" s="1">
        <f t="shared" si="0"/>
        <v>109.20249999999619</v>
      </c>
      <c r="J27" s="1">
        <v>46.9</v>
      </c>
      <c r="K27" s="1">
        <f t="shared" si="3"/>
        <v>213.16000000000005</v>
      </c>
      <c r="L27" s="5"/>
    </row>
    <row r="28" spans="1:12" ht="12.75">
      <c r="A28" t="s">
        <v>32</v>
      </c>
      <c r="B28" s="1">
        <v>2926.2</v>
      </c>
      <c r="C28" s="1">
        <v>70.6</v>
      </c>
      <c r="D28" s="1">
        <v>2855.6</v>
      </c>
      <c r="E28" s="1">
        <f t="shared" si="1"/>
        <v>4984.359999999987</v>
      </c>
      <c r="F28" s="1">
        <v>32.3</v>
      </c>
      <c r="G28" s="1">
        <f t="shared" si="2"/>
        <v>1466.8899999999999</v>
      </c>
      <c r="H28" s="1">
        <v>2871.75</v>
      </c>
      <c r="I28" s="1">
        <f t="shared" si="0"/>
        <v>2964.8024999999802</v>
      </c>
      <c r="J28" s="1">
        <v>26.6</v>
      </c>
      <c r="K28" s="1">
        <f t="shared" si="3"/>
        <v>1935.9999999999993</v>
      </c>
      <c r="L28" s="5"/>
    </row>
    <row r="29" spans="1:12" ht="12.75">
      <c r="A29" t="s">
        <v>33</v>
      </c>
      <c r="B29" s="1">
        <v>2965.6</v>
      </c>
      <c r="C29" s="1">
        <v>39.400000000001</v>
      </c>
      <c r="D29" s="1">
        <v>2926.2</v>
      </c>
      <c r="E29" s="1">
        <f t="shared" si="1"/>
        <v>1552.3600000000072</v>
      </c>
      <c r="F29" s="1">
        <v>70.6</v>
      </c>
      <c r="G29" s="1">
        <f t="shared" si="2"/>
        <v>973.4399999999372</v>
      </c>
      <c r="H29" s="1">
        <v>2961.5</v>
      </c>
      <c r="I29" s="1">
        <f t="shared" si="0"/>
        <v>16.809999999999253</v>
      </c>
      <c r="J29" s="1">
        <v>89.75</v>
      </c>
      <c r="K29" s="1">
        <f t="shared" si="3"/>
        <v>2535.1224999998994</v>
      </c>
      <c r="L29" s="5"/>
    </row>
    <row r="30" spans="1:12" ht="12.75">
      <c r="A30" t="s">
        <v>34</v>
      </c>
      <c r="B30" s="1">
        <v>3002.4</v>
      </c>
      <c r="C30" s="1">
        <v>36.8</v>
      </c>
      <c r="D30" s="1">
        <v>2965.6</v>
      </c>
      <c r="E30" s="1">
        <f t="shared" si="1"/>
        <v>1354.2400000000134</v>
      </c>
      <c r="F30" s="1">
        <v>39.400000000001</v>
      </c>
      <c r="G30" s="1">
        <f t="shared" si="2"/>
        <v>6.760000000005217</v>
      </c>
      <c r="H30" s="1">
        <v>2985.3</v>
      </c>
      <c r="I30" s="1">
        <f t="shared" si="0"/>
        <v>292.4099999999969</v>
      </c>
      <c r="J30" s="1">
        <v>23.800000000001</v>
      </c>
      <c r="K30" s="1">
        <f t="shared" si="3"/>
        <v>168.99999999997397</v>
      </c>
      <c r="L30" s="5"/>
    </row>
    <row r="31" spans="1:12" ht="12.75">
      <c r="A31" t="s">
        <v>35</v>
      </c>
      <c r="B31" s="1">
        <v>3070</v>
      </c>
      <c r="C31" s="1">
        <v>67.6</v>
      </c>
      <c r="D31" s="1">
        <v>3002.4</v>
      </c>
      <c r="E31" s="1">
        <f t="shared" si="1"/>
        <v>4569.7599999999875</v>
      </c>
      <c r="F31" s="1">
        <v>36.8</v>
      </c>
      <c r="G31" s="1">
        <f t="shared" si="2"/>
        <v>948.6399999999999</v>
      </c>
      <c r="H31" s="1">
        <v>3020.8</v>
      </c>
      <c r="I31" s="1">
        <f t="shared" si="0"/>
        <v>2420.639999999982</v>
      </c>
      <c r="J31" s="1">
        <v>35.499999999999</v>
      </c>
      <c r="K31" s="1">
        <f t="shared" si="3"/>
        <v>1030.410000000064</v>
      </c>
      <c r="L31" s="5"/>
    </row>
    <row r="32" spans="1:12" ht="12.75">
      <c r="A32" t="s">
        <v>36</v>
      </c>
      <c r="B32" s="1">
        <v>3134.2</v>
      </c>
      <c r="C32" s="1">
        <v>64.2</v>
      </c>
      <c r="D32" s="1">
        <v>3070</v>
      </c>
      <c r="E32" s="1">
        <f t="shared" si="1"/>
        <v>4121.639999999977</v>
      </c>
      <c r="F32" s="1">
        <v>67.6</v>
      </c>
      <c r="G32" s="1">
        <f t="shared" si="2"/>
        <v>11.559999999999942</v>
      </c>
      <c r="H32" s="1">
        <v>3103.8</v>
      </c>
      <c r="I32" s="1">
        <f t="shared" si="0"/>
        <v>924.1599999999779</v>
      </c>
      <c r="J32" s="1">
        <v>83.000000000001</v>
      </c>
      <c r="K32" s="1">
        <f t="shared" si="3"/>
        <v>353.4400000000373</v>
      </c>
      <c r="L32" s="5"/>
    </row>
    <row r="33" spans="1:12" ht="12.75">
      <c r="A33" t="s">
        <v>37</v>
      </c>
      <c r="B33" s="1">
        <v>3171.3</v>
      </c>
      <c r="C33" s="1">
        <v>37.1</v>
      </c>
      <c r="D33" s="1">
        <v>3134.2</v>
      </c>
      <c r="E33" s="1">
        <f t="shared" si="1"/>
        <v>1376.410000000027</v>
      </c>
      <c r="F33" s="1">
        <v>64.2</v>
      </c>
      <c r="G33" s="1">
        <f t="shared" si="2"/>
        <v>734.4100000000001</v>
      </c>
      <c r="H33" s="1">
        <v>3166.3</v>
      </c>
      <c r="I33" s="1">
        <f t="shared" si="0"/>
        <v>25</v>
      </c>
      <c r="J33" s="1">
        <v>62.5</v>
      </c>
      <c r="K33" s="1">
        <f t="shared" si="3"/>
        <v>645.16</v>
      </c>
      <c r="L33" s="5"/>
    </row>
    <row r="34" spans="1:12" ht="12.75">
      <c r="A34" t="s">
        <v>38</v>
      </c>
      <c r="B34" s="1">
        <v>3247.1</v>
      </c>
      <c r="C34" s="1">
        <v>75.8</v>
      </c>
      <c r="D34" s="1">
        <v>3171.3</v>
      </c>
      <c r="E34" s="1">
        <f t="shared" si="1"/>
        <v>5745.6399999999585</v>
      </c>
      <c r="F34" s="1">
        <v>37.1</v>
      </c>
      <c r="G34" s="1">
        <f t="shared" si="2"/>
        <v>1497.6899999999996</v>
      </c>
      <c r="H34" s="1">
        <v>3189.85</v>
      </c>
      <c r="I34" s="1">
        <f aca="true" t="shared" si="4" ref="I34:I65">(B34-H34)^2</f>
        <v>3277.5625</v>
      </c>
      <c r="J34" s="1">
        <v>23.550000000001</v>
      </c>
      <c r="K34" s="1">
        <f t="shared" si="3"/>
        <v>2730.0624999998954</v>
      </c>
      <c r="L34" s="5"/>
    </row>
    <row r="35" spans="1:12" ht="12.75">
      <c r="A35" t="s">
        <v>39</v>
      </c>
      <c r="B35" s="1">
        <v>3310.2</v>
      </c>
      <c r="C35" s="1">
        <v>63.099999999999</v>
      </c>
      <c r="D35" s="1">
        <v>3247.1</v>
      </c>
      <c r="E35" s="1">
        <f t="shared" si="1"/>
        <v>3981.6099999999883</v>
      </c>
      <c r="F35" s="1">
        <v>75.8</v>
      </c>
      <c r="G35" s="1">
        <f t="shared" si="2"/>
        <v>161.29000000002534</v>
      </c>
      <c r="H35" s="1">
        <v>3285</v>
      </c>
      <c r="I35" s="1">
        <f t="shared" si="4"/>
        <v>635.0399999999909</v>
      </c>
      <c r="J35" s="1">
        <v>95.15</v>
      </c>
      <c r="K35" s="1">
        <f t="shared" si="3"/>
        <v>1027.2025000000644</v>
      </c>
      <c r="L35" s="5"/>
    </row>
    <row r="36" spans="1:12" ht="12.75">
      <c r="A36" t="s">
        <v>40</v>
      </c>
      <c r="B36" s="1">
        <v>3382.3</v>
      </c>
      <c r="C36" s="1">
        <v>72.1</v>
      </c>
      <c r="D36" s="1">
        <v>3310.2</v>
      </c>
      <c r="E36" s="1">
        <f t="shared" si="1"/>
        <v>5198.410000000053</v>
      </c>
      <c r="F36" s="1">
        <v>63.099999999999</v>
      </c>
      <c r="G36" s="1">
        <f t="shared" si="2"/>
        <v>81.0000000000179</v>
      </c>
      <c r="H36" s="1">
        <v>3341.75</v>
      </c>
      <c r="I36" s="1">
        <f t="shared" si="4"/>
        <v>1644.3025000000148</v>
      </c>
      <c r="J36" s="1">
        <v>56.749999999999</v>
      </c>
      <c r="K36" s="1">
        <f t="shared" si="3"/>
        <v>235.62250000003058</v>
      </c>
      <c r="L36" s="5"/>
    </row>
    <row r="37" spans="1:12" ht="12.75">
      <c r="A37" t="s">
        <v>41</v>
      </c>
      <c r="B37" s="1">
        <v>3459.2</v>
      </c>
      <c r="C37" s="1">
        <v>76.9</v>
      </c>
      <c r="D37" s="1">
        <v>3382.3</v>
      </c>
      <c r="E37" s="1">
        <f t="shared" si="1"/>
        <v>5913.609999999944</v>
      </c>
      <c r="F37" s="1">
        <v>72.1</v>
      </c>
      <c r="G37" s="1">
        <f t="shared" si="2"/>
        <v>23.04000000000011</v>
      </c>
      <c r="H37" s="1">
        <v>3418.35</v>
      </c>
      <c r="I37" s="1">
        <f t="shared" si="4"/>
        <v>1668.7224999999926</v>
      </c>
      <c r="J37" s="1">
        <v>76.600000000001</v>
      </c>
      <c r="K37" s="1">
        <f t="shared" si="3"/>
        <v>0.08999999999940143</v>
      </c>
      <c r="L37" s="5"/>
    </row>
    <row r="38" spans="1:12" ht="12.75">
      <c r="A38" t="s">
        <v>42</v>
      </c>
      <c r="B38" s="1">
        <v>3506.1</v>
      </c>
      <c r="C38" s="1">
        <v>46.900000000001</v>
      </c>
      <c r="D38" s="1">
        <v>3459.2</v>
      </c>
      <c r="E38" s="1">
        <f t="shared" si="1"/>
        <v>2199.6100000000083</v>
      </c>
      <c r="F38" s="1">
        <v>76.9</v>
      </c>
      <c r="G38" s="1">
        <f t="shared" si="2"/>
        <v>899.9999999999403</v>
      </c>
      <c r="H38" s="1">
        <v>3497.65</v>
      </c>
      <c r="I38" s="1">
        <f t="shared" si="4"/>
        <v>71.40249999999692</v>
      </c>
      <c r="J38" s="1">
        <v>79.299999999999</v>
      </c>
      <c r="K38" s="1">
        <f t="shared" si="3"/>
        <v>1049.7599999998706</v>
      </c>
      <c r="L38" s="5"/>
    </row>
    <row r="39" spans="1:12" ht="12.75">
      <c r="A39" t="s">
        <v>43</v>
      </c>
      <c r="B39" s="1">
        <v>3569.7</v>
      </c>
      <c r="C39" s="1">
        <v>63.6</v>
      </c>
      <c r="D39" s="1">
        <v>3506.1</v>
      </c>
      <c r="E39" s="1">
        <f t="shared" si="1"/>
        <v>4044.959999999988</v>
      </c>
      <c r="F39" s="1">
        <v>46.900000000001</v>
      </c>
      <c r="G39" s="1">
        <f t="shared" si="2"/>
        <v>278.8899999999666</v>
      </c>
      <c r="H39" s="1">
        <v>3529.55</v>
      </c>
      <c r="I39" s="1">
        <f t="shared" si="4"/>
        <v>1612.0224999999707</v>
      </c>
      <c r="J39" s="1">
        <v>31.900000000001</v>
      </c>
      <c r="K39" s="1">
        <f t="shared" si="3"/>
        <v>1004.8899999999367</v>
      </c>
      <c r="L39" s="5"/>
    </row>
    <row r="40" spans="1:12" ht="12.75">
      <c r="A40" t="s">
        <v>44</v>
      </c>
      <c r="B40" s="1">
        <v>3627.3</v>
      </c>
      <c r="C40" s="1">
        <v>57.6</v>
      </c>
      <c r="D40" s="1">
        <v>3569.7</v>
      </c>
      <c r="E40" s="1">
        <f t="shared" si="1"/>
        <v>3317.760000000042</v>
      </c>
      <c r="F40" s="1">
        <v>63.6</v>
      </c>
      <c r="G40" s="1">
        <f t="shared" si="2"/>
        <v>36</v>
      </c>
      <c r="H40" s="1">
        <v>3601.5</v>
      </c>
      <c r="I40" s="1">
        <f t="shared" si="4"/>
        <v>665.6400000000094</v>
      </c>
      <c r="J40" s="1">
        <v>71.95</v>
      </c>
      <c r="K40" s="1">
        <f t="shared" si="3"/>
        <v>205.92250000000004</v>
      </c>
      <c r="L40" s="5"/>
    </row>
    <row r="41" spans="1:12" ht="12.75">
      <c r="A41" t="s">
        <v>45</v>
      </c>
      <c r="B41" s="1">
        <v>3676.1</v>
      </c>
      <c r="C41" s="1">
        <v>48.799999999999</v>
      </c>
      <c r="D41" s="1">
        <v>3627.3</v>
      </c>
      <c r="E41" s="1">
        <f t="shared" si="1"/>
        <v>2381.439999999973</v>
      </c>
      <c r="F41" s="1">
        <v>57.6</v>
      </c>
      <c r="G41" s="1">
        <f t="shared" si="2"/>
        <v>77.44000000001758</v>
      </c>
      <c r="H41" s="1">
        <v>3656.1</v>
      </c>
      <c r="I41" s="1">
        <f t="shared" si="4"/>
        <v>400</v>
      </c>
      <c r="J41" s="1">
        <v>54.6</v>
      </c>
      <c r="K41" s="1">
        <f t="shared" si="3"/>
        <v>33.64000000001159</v>
      </c>
      <c r="L41" s="5"/>
    </row>
    <row r="42" spans="1:12" ht="12.75">
      <c r="A42" t="s">
        <v>46</v>
      </c>
      <c r="B42" s="1">
        <v>3759.2</v>
      </c>
      <c r="C42" s="1">
        <v>83.1</v>
      </c>
      <c r="D42" s="1">
        <v>3676.1</v>
      </c>
      <c r="E42" s="1">
        <f t="shared" si="1"/>
        <v>6905.609999999985</v>
      </c>
      <c r="F42" s="1">
        <v>48.799999999999</v>
      </c>
      <c r="G42" s="1">
        <f t="shared" si="2"/>
        <v>1176.490000000068</v>
      </c>
      <c r="H42" s="1">
        <v>3700.5</v>
      </c>
      <c r="I42" s="1">
        <f t="shared" si="4"/>
        <v>3445.6899999999787</v>
      </c>
      <c r="J42" s="1">
        <v>44.399999999999</v>
      </c>
      <c r="K42" s="1">
        <f t="shared" si="3"/>
        <v>1497.6900000000771</v>
      </c>
      <c r="L42" s="5"/>
    </row>
    <row r="43" spans="1:12" ht="12.75">
      <c r="A43" t="s">
        <v>47</v>
      </c>
      <c r="B43" s="1">
        <v>3811.8</v>
      </c>
      <c r="C43" s="1">
        <v>52.599999999999</v>
      </c>
      <c r="D43" s="1">
        <v>3759.2</v>
      </c>
      <c r="E43" s="1">
        <f t="shared" si="1"/>
        <v>2766.7600000000384</v>
      </c>
      <c r="F43" s="1">
        <v>83.1</v>
      </c>
      <c r="G43" s="1">
        <f t="shared" si="2"/>
        <v>930.2500000000607</v>
      </c>
      <c r="H43" s="1">
        <v>3800.75</v>
      </c>
      <c r="I43" s="1">
        <f t="shared" si="4"/>
        <v>122.10250000000401</v>
      </c>
      <c r="J43" s="1">
        <v>100.25</v>
      </c>
      <c r="K43" s="1">
        <f t="shared" si="3"/>
        <v>2270.5225000000955</v>
      </c>
      <c r="L43" s="5"/>
    </row>
    <row r="44" spans="1:12" ht="12.75">
      <c r="A44" t="s">
        <v>48</v>
      </c>
      <c r="B44" s="1">
        <v>3879.2</v>
      </c>
      <c r="C44" s="1">
        <v>67.400000000001</v>
      </c>
      <c r="D44" s="1">
        <v>3811.8</v>
      </c>
      <c r="E44" s="1">
        <f t="shared" si="1"/>
        <v>4542.759999999951</v>
      </c>
      <c r="F44" s="1">
        <v>52.599999999999</v>
      </c>
      <c r="G44" s="1">
        <f t="shared" si="2"/>
        <v>219.04000000005922</v>
      </c>
      <c r="H44" s="1">
        <v>3838.1</v>
      </c>
      <c r="I44" s="1">
        <f t="shared" si="4"/>
        <v>1689.2099999999925</v>
      </c>
      <c r="J44" s="1">
        <v>37.349999999999</v>
      </c>
      <c r="K44" s="1">
        <f t="shared" si="3"/>
        <v>903.0025000001202</v>
      </c>
      <c r="L44" s="5"/>
    </row>
    <row r="45" spans="1:12" ht="12.75">
      <c r="A45" t="s">
        <v>49</v>
      </c>
      <c r="B45" s="1">
        <v>3907</v>
      </c>
      <c r="C45" s="1">
        <v>27.8</v>
      </c>
      <c r="D45" s="1">
        <v>3879.2</v>
      </c>
      <c r="E45" s="1">
        <f t="shared" si="1"/>
        <v>772.8400000000101</v>
      </c>
      <c r="F45" s="1">
        <v>67.400000000001</v>
      </c>
      <c r="G45" s="1">
        <f t="shared" si="2"/>
        <v>1568.1600000000794</v>
      </c>
      <c r="H45" s="1">
        <v>3912.9</v>
      </c>
      <c r="I45" s="1">
        <f t="shared" si="4"/>
        <v>34.810000000001075</v>
      </c>
      <c r="J45" s="1">
        <v>74.800000000001</v>
      </c>
      <c r="K45" s="1">
        <f t="shared" si="3"/>
        <v>2209.000000000095</v>
      </c>
      <c r="L45" s="5"/>
    </row>
    <row r="46" spans="1:12" ht="12.75">
      <c r="A46" t="s">
        <v>50</v>
      </c>
      <c r="B46" s="1">
        <v>3910.7</v>
      </c>
      <c r="C46" s="1">
        <v>3.6999999999998</v>
      </c>
      <c r="D46" s="1">
        <v>3907</v>
      </c>
      <c r="E46" s="1">
        <f t="shared" si="1"/>
        <v>13.689999999998655</v>
      </c>
      <c r="F46" s="1">
        <v>27.8</v>
      </c>
      <c r="G46" s="1">
        <f t="shared" si="2"/>
        <v>580.8100000000096</v>
      </c>
      <c r="H46" s="1">
        <v>3920.9</v>
      </c>
      <c r="I46" s="1">
        <f t="shared" si="4"/>
        <v>104.04000000000556</v>
      </c>
      <c r="J46" s="1">
        <v>8</v>
      </c>
      <c r="K46" s="1">
        <f t="shared" si="3"/>
        <v>18.490000000001718</v>
      </c>
      <c r="L46" s="5"/>
    </row>
    <row r="47" spans="1:12" ht="12.75">
      <c r="A47" t="s">
        <v>51</v>
      </c>
      <c r="B47" s="1">
        <v>3961</v>
      </c>
      <c r="C47" s="1">
        <v>50.3</v>
      </c>
      <c r="D47" s="1">
        <v>3910.7</v>
      </c>
      <c r="E47" s="1">
        <f t="shared" si="1"/>
        <v>2530.0900000000183</v>
      </c>
      <c r="F47" s="1">
        <v>3.6999999999998</v>
      </c>
      <c r="G47" s="1">
        <f t="shared" si="2"/>
        <v>2171.5600000000186</v>
      </c>
      <c r="H47" s="1">
        <v>3912.55</v>
      </c>
      <c r="I47" s="1">
        <f t="shared" si="4"/>
        <v>2347.4024999999824</v>
      </c>
      <c r="J47" s="1">
        <v>-8.3500000000004</v>
      </c>
      <c r="K47" s="1">
        <f t="shared" si="3"/>
        <v>3439.8225000000466</v>
      </c>
      <c r="L47" s="5"/>
    </row>
    <row r="48" spans="1:12" ht="12.75">
      <c r="A48" t="s">
        <v>52</v>
      </c>
      <c r="B48" s="1">
        <v>4001.6</v>
      </c>
      <c r="C48" s="1">
        <v>40.600000000001</v>
      </c>
      <c r="D48" s="1">
        <v>3961</v>
      </c>
      <c r="E48" s="1">
        <f t="shared" si="1"/>
        <v>1648.3599999999926</v>
      </c>
      <c r="F48" s="1">
        <v>50.3</v>
      </c>
      <c r="G48" s="1">
        <f t="shared" si="2"/>
        <v>94.08999999998048</v>
      </c>
      <c r="H48" s="1">
        <v>3986.15</v>
      </c>
      <c r="I48" s="1">
        <f t="shared" si="4"/>
        <v>238.7024999999944</v>
      </c>
      <c r="J48" s="1">
        <v>73.6</v>
      </c>
      <c r="K48" s="1">
        <f t="shared" si="3"/>
        <v>1088.9999999999334</v>
      </c>
      <c r="L48" s="5"/>
    </row>
    <row r="49" spans="1:12" ht="12.75">
      <c r="A49" t="s">
        <v>53</v>
      </c>
      <c r="B49" s="1">
        <v>4027.1</v>
      </c>
      <c r="C49" s="1">
        <v>25.499999999998</v>
      </c>
      <c r="D49" s="1">
        <v>4001.6</v>
      </c>
      <c r="E49" s="1">
        <f t="shared" si="1"/>
        <v>650.25</v>
      </c>
      <c r="F49" s="1">
        <v>40.600000000001</v>
      </c>
      <c r="G49" s="1">
        <f t="shared" si="2"/>
        <v>228.0100000000907</v>
      </c>
      <c r="H49" s="1">
        <v>4021.9</v>
      </c>
      <c r="I49" s="1">
        <f t="shared" si="4"/>
        <v>27.03999999999811</v>
      </c>
      <c r="J49" s="1">
        <v>35.750000000001</v>
      </c>
      <c r="K49" s="1">
        <f t="shared" si="3"/>
        <v>105.06250000006155</v>
      </c>
      <c r="L49" s="5"/>
    </row>
    <row r="50" spans="1:12" ht="12.75">
      <c r="A50" t="s">
        <v>54</v>
      </c>
      <c r="B50" s="1">
        <v>4127.6</v>
      </c>
      <c r="C50" s="1">
        <v>100.5</v>
      </c>
      <c r="D50" s="1">
        <v>4027.1</v>
      </c>
      <c r="E50" s="1">
        <f t="shared" si="1"/>
        <v>10100.250000000091</v>
      </c>
      <c r="F50" s="1">
        <v>25.499999999998</v>
      </c>
      <c r="G50" s="1">
        <f t="shared" si="2"/>
        <v>5625.0000000003</v>
      </c>
      <c r="H50" s="1">
        <v>4039.85</v>
      </c>
      <c r="I50" s="1">
        <f t="shared" si="4"/>
        <v>7700.06250000008</v>
      </c>
      <c r="J50" s="1">
        <v>17.949999999996</v>
      </c>
      <c r="K50" s="1">
        <f t="shared" si="3"/>
        <v>6814.502500000661</v>
      </c>
      <c r="L50" s="5"/>
    </row>
    <row r="51" spans="1:12" ht="12.75">
      <c r="A51" t="s">
        <v>55</v>
      </c>
      <c r="B51" s="1">
        <v>4183</v>
      </c>
      <c r="C51" s="1">
        <v>55.4</v>
      </c>
      <c r="D51" s="1">
        <v>4127.6</v>
      </c>
      <c r="E51" s="1">
        <f t="shared" si="1"/>
        <v>3069.15999999996</v>
      </c>
      <c r="F51" s="1">
        <v>100.5</v>
      </c>
      <c r="G51" s="1">
        <f t="shared" si="2"/>
        <v>2034.0100000000002</v>
      </c>
      <c r="H51" s="1">
        <v>4177.85</v>
      </c>
      <c r="I51" s="1">
        <f t="shared" si="4"/>
        <v>26.522499999996253</v>
      </c>
      <c r="J51" s="1">
        <v>138</v>
      </c>
      <c r="K51" s="1">
        <f t="shared" si="3"/>
        <v>6822.759999999999</v>
      </c>
      <c r="L51" s="5"/>
    </row>
    <row r="52" spans="1:12" ht="12.75">
      <c r="A52" t="s">
        <v>56</v>
      </c>
      <c r="B52" s="1">
        <v>4238.9</v>
      </c>
      <c r="C52" s="1">
        <v>55.900000000001</v>
      </c>
      <c r="D52" s="1">
        <v>4183</v>
      </c>
      <c r="E52" s="1">
        <f t="shared" si="1"/>
        <v>3124.8099999999595</v>
      </c>
      <c r="F52" s="1">
        <v>55.4</v>
      </c>
      <c r="G52" s="1">
        <f t="shared" si="2"/>
        <v>0.25000000000100187</v>
      </c>
      <c r="H52" s="1">
        <v>4210.7</v>
      </c>
      <c r="I52" s="1">
        <f t="shared" si="4"/>
        <v>795.2399999999898</v>
      </c>
      <c r="J52" s="1">
        <v>32.849999999999</v>
      </c>
      <c r="K52" s="1">
        <f t="shared" si="3"/>
        <v>531.3025000000922</v>
      </c>
      <c r="L52" s="5"/>
    </row>
    <row r="53" spans="1:12" ht="12.75">
      <c r="A53" t="s">
        <v>57</v>
      </c>
      <c r="B53" s="1">
        <v>4329.6</v>
      </c>
      <c r="C53" s="1">
        <v>90.699999999999</v>
      </c>
      <c r="D53" s="1">
        <v>4238.9</v>
      </c>
      <c r="E53" s="1">
        <f t="shared" si="1"/>
        <v>8226.490000000133</v>
      </c>
      <c r="F53" s="1">
        <v>55.900000000001</v>
      </c>
      <c r="G53" s="1">
        <f t="shared" si="2"/>
        <v>1211.0399999998604</v>
      </c>
      <c r="H53" s="1">
        <v>4266.85</v>
      </c>
      <c r="I53" s="1">
        <f t="shared" si="4"/>
        <v>3937.5625</v>
      </c>
      <c r="J53" s="1">
        <v>56.150000000001</v>
      </c>
      <c r="K53" s="1">
        <f t="shared" si="3"/>
        <v>1193.7024999998614</v>
      </c>
      <c r="L53" s="5"/>
    </row>
    <row r="54" spans="1:12" ht="12.75">
      <c r="A54" t="s">
        <v>58</v>
      </c>
      <c r="B54" s="1">
        <v>4367.647</v>
      </c>
      <c r="C54" s="1">
        <v>38.047</v>
      </c>
      <c r="D54" s="1">
        <v>4329.6</v>
      </c>
      <c r="E54" s="1">
        <f t="shared" si="1"/>
        <v>1447.5742089999674</v>
      </c>
      <c r="F54" s="1">
        <v>90.699999999999</v>
      </c>
      <c r="G54" s="1">
        <f t="shared" si="2"/>
        <v>2772.3384089998945</v>
      </c>
      <c r="H54" s="1">
        <v>4374.95</v>
      </c>
      <c r="I54" s="1">
        <f t="shared" si="4"/>
        <v>53.3338089999983</v>
      </c>
      <c r="J54" s="1">
        <v>108.1</v>
      </c>
      <c r="K54" s="1">
        <f t="shared" si="3"/>
        <v>4907.422809</v>
      </c>
      <c r="L54" s="5"/>
    </row>
    <row r="55" spans="1:12" ht="12.75">
      <c r="A55" t="s">
        <v>59</v>
      </c>
      <c r="B55" s="1">
        <v>4424.776</v>
      </c>
      <c r="C55" s="1">
        <v>57.129000000001</v>
      </c>
      <c r="D55" s="1">
        <v>4367.647</v>
      </c>
      <c r="E55" s="1">
        <f t="shared" si="1"/>
        <v>3263.7226409999894</v>
      </c>
      <c r="F55" s="1">
        <v>38.047</v>
      </c>
      <c r="G55" s="1">
        <f t="shared" si="2"/>
        <v>364.12272400003826</v>
      </c>
      <c r="H55" s="1">
        <v>4386.6705</v>
      </c>
      <c r="I55" s="1">
        <f t="shared" si="4"/>
        <v>1452.0291302499745</v>
      </c>
      <c r="J55" s="1">
        <v>11.7205</v>
      </c>
      <c r="K55" s="1">
        <f t="shared" si="3"/>
        <v>2061.9318722500907</v>
      </c>
      <c r="L55" s="5"/>
    </row>
    <row r="56" spans="1:12" ht="12.75">
      <c r="A56" t="s">
        <v>60</v>
      </c>
      <c r="B56" s="1">
        <v>4480.993</v>
      </c>
      <c r="C56" s="1">
        <v>56.217000000001</v>
      </c>
      <c r="D56" s="1">
        <v>4424.776</v>
      </c>
      <c r="E56" s="1">
        <f t="shared" si="1"/>
        <v>3160.351089000062</v>
      </c>
      <c r="F56" s="1">
        <v>57.129000000001</v>
      </c>
      <c r="G56" s="1">
        <f t="shared" si="2"/>
        <v>0.8317439999999983</v>
      </c>
      <c r="H56" s="1">
        <v>4453.3405</v>
      </c>
      <c r="I56" s="1">
        <f t="shared" si="4"/>
        <v>764.660756250008</v>
      </c>
      <c r="J56" s="1">
        <v>66.670000000001</v>
      </c>
      <c r="K56" s="1">
        <f t="shared" si="3"/>
        <v>109.26520899999991</v>
      </c>
      <c r="L56" s="5"/>
    </row>
    <row r="57" spans="1:12" ht="12.75">
      <c r="A57" t="s">
        <v>61</v>
      </c>
      <c r="B57" s="1">
        <v>4543.094</v>
      </c>
      <c r="C57" s="1">
        <v>62.101</v>
      </c>
      <c r="D57" s="1">
        <v>4480.993</v>
      </c>
      <c r="E57" s="1">
        <f t="shared" si="1"/>
        <v>3856.5342009999576</v>
      </c>
      <c r="F57" s="1">
        <v>56.217000000001</v>
      </c>
      <c r="G57" s="1">
        <f t="shared" si="2"/>
        <v>34.621455999988214</v>
      </c>
      <c r="H57" s="1">
        <v>4509.1015</v>
      </c>
      <c r="I57" s="1">
        <f t="shared" si="4"/>
        <v>1155.4900562500197</v>
      </c>
      <c r="J57" s="1">
        <v>55.761</v>
      </c>
      <c r="K57" s="1">
        <f t="shared" si="3"/>
        <v>40.195599999999956</v>
      </c>
      <c r="L57" s="5"/>
    </row>
    <row r="58" spans="1:12" ht="12.75">
      <c r="A58" t="s">
        <v>62</v>
      </c>
      <c r="B58" s="1">
        <v>4600.901</v>
      </c>
      <c r="C58" s="1">
        <v>57.807</v>
      </c>
      <c r="D58" s="1">
        <v>4543.094</v>
      </c>
      <c r="E58" s="1">
        <f t="shared" si="1"/>
        <v>3341.6492489999755</v>
      </c>
      <c r="F58" s="1">
        <v>62.101</v>
      </c>
      <c r="G58" s="1">
        <f t="shared" si="2"/>
        <v>18.438435999999975</v>
      </c>
      <c r="H58" s="1">
        <v>4574.1445</v>
      </c>
      <c r="I58" s="1">
        <f t="shared" si="4"/>
        <v>715.9102922499735</v>
      </c>
      <c r="J58" s="1">
        <v>65.042999999999</v>
      </c>
      <c r="K58" s="1">
        <f t="shared" si="3"/>
        <v>52.35969599998546</v>
      </c>
      <c r="L58" s="5"/>
    </row>
    <row r="59" spans="1:12" ht="12.75">
      <c r="A59" t="s">
        <v>63</v>
      </c>
      <c r="B59" s="1">
        <v>4666.214</v>
      </c>
      <c r="C59" s="1">
        <v>65.312999999999</v>
      </c>
      <c r="D59" s="1">
        <v>4600.901</v>
      </c>
      <c r="E59" s="1">
        <f t="shared" si="1"/>
        <v>4265.787969000014</v>
      </c>
      <c r="F59" s="1">
        <v>57.807</v>
      </c>
      <c r="G59" s="1">
        <f t="shared" si="2"/>
        <v>56.340035999984856</v>
      </c>
      <c r="H59" s="1">
        <v>4629.8045</v>
      </c>
      <c r="I59" s="1">
        <f t="shared" si="4"/>
        <v>1325.651690249982</v>
      </c>
      <c r="J59" s="1">
        <v>55.66</v>
      </c>
      <c r="K59" s="1">
        <f t="shared" si="3"/>
        <v>93.18040899998063</v>
      </c>
      <c r="L59" s="5"/>
    </row>
    <row r="60" spans="1:12" ht="12.75">
      <c r="A60" t="s">
        <v>64</v>
      </c>
      <c r="B60" s="1">
        <v>4738.291</v>
      </c>
      <c r="C60" s="1">
        <v>72.077000000002</v>
      </c>
      <c r="D60" s="1">
        <v>4666.214</v>
      </c>
      <c r="E60" s="1">
        <f t="shared" si="1"/>
        <v>5195.093929000032</v>
      </c>
      <c r="F60" s="1">
        <v>65.312999999999</v>
      </c>
      <c r="G60" s="1">
        <f t="shared" si="2"/>
        <v>45.751696000040695</v>
      </c>
      <c r="H60" s="1">
        <v>4698.8705</v>
      </c>
      <c r="I60" s="1">
        <f t="shared" si="4"/>
        <v>1553.9758202500138</v>
      </c>
      <c r="J60" s="1">
        <v>69.065999999999</v>
      </c>
      <c r="K60" s="1">
        <f t="shared" si="3"/>
        <v>9.066121000018116</v>
      </c>
      <c r="L60" s="5"/>
    </row>
    <row r="61" spans="1:12" ht="12.75">
      <c r="A61" t="s">
        <v>65</v>
      </c>
      <c r="B61" s="1">
        <v>4798.236</v>
      </c>
      <c r="C61" s="1">
        <v>59.944999999999</v>
      </c>
      <c r="D61" s="1">
        <v>4738.291</v>
      </c>
      <c r="E61" s="1">
        <f t="shared" si="1"/>
        <v>3593.403024999965</v>
      </c>
      <c r="F61" s="1">
        <v>72.077000000002</v>
      </c>
      <c r="G61" s="1">
        <f t="shared" si="2"/>
        <v>147.18542400007289</v>
      </c>
      <c r="H61" s="1">
        <v>4774.3295</v>
      </c>
      <c r="I61" s="1">
        <f t="shared" si="4"/>
        <v>571.5207422500024</v>
      </c>
      <c r="J61" s="1">
        <v>75.459000000003</v>
      </c>
      <c r="K61" s="1">
        <f t="shared" si="3"/>
        <v>240.68419600012422</v>
      </c>
      <c r="L61" s="5"/>
    </row>
    <row r="62" spans="1:12" ht="12.75">
      <c r="A62" t="s">
        <v>66</v>
      </c>
      <c r="B62" s="1">
        <v>4840.608</v>
      </c>
      <c r="C62" s="1">
        <v>42.372</v>
      </c>
      <c r="D62" s="1">
        <v>4798.236</v>
      </c>
      <c r="E62" s="1">
        <f t="shared" si="1"/>
        <v>1795.3863840000254</v>
      </c>
      <c r="F62" s="1">
        <v>59.944999999999</v>
      </c>
      <c r="G62" s="1">
        <f t="shared" si="2"/>
        <v>308.8103289999648</v>
      </c>
      <c r="H62" s="1">
        <v>4828.2085</v>
      </c>
      <c r="I62" s="1">
        <f t="shared" si="4"/>
        <v>153.747600250011</v>
      </c>
      <c r="J62" s="1">
        <v>53.878999999997</v>
      </c>
      <c r="K62" s="1">
        <f t="shared" si="3"/>
        <v>132.41104899993096</v>
      </c>
      <c r="L62" s="5"/>
    </row>
    <row r="63" spans="1:12" ht="12.75">
      <c r="A63" t="s">
        <v>67</v>
      </c>
      <c r="B63" s="1">
        <v>4910.511</v>
      </c>
      <c r="C63" s="1">
        <v>69.902999999999</v>
      </c>
      <c r="D63" s="1">
        <v>4840.608</v>
      </c>
      <c r="E63" s="1">
        <f t="shared" si="1"/>
        <v>4886.429409000035</v>
      </c>
      <c r="F63" s="1">
        <v>42.372</v>
      </c>
      <c r="G63" s="1">
        <f t="shared" si="2"/>
        <v>757.9559609999448</v>
      </c>
      <c r="H63" s="1">
        <v>4861.794</v>
      </c>
      <c r="I63" s="1">
        <f t="shared" si="4"/>
        <v>2373.346089000054</v>
      </c>
      <c r="J63" s="1">
        <v>33.585500000001</v>
      </c>
      <c r="K63" s="1">
        <f t="shared" si="3"/>
        <v>1318.9608062498546</v>
      </c>
      <c r="L63" s="5"/>
    </row>
    <row r="64" spans="1:12" ht="12.75">
      <c r="A64" t="s">
        <v>68</v>
      </c>
      <c r="B64" s="1">
        <v>4957.908</v>
      </c>
      <c r="C64" s="1">
        <v>47.397</v>
      </c>
      <c r="D64" s="1">
        <v>4910.511</v>
      </c>
      <c r="E64" s="1">
        <f t="shared" si="1"/>
        <v>2246.4756089999937</v>
      </c>
      <c r="F64" s="1">
        <v>69.902999999999</v>
      </c>
      <c r="G64" s="1">
        <f t="shared" si="2"/>
        <v>506.5200359999549</v>
      </c>
      <c r="H64" s="1">
        <v>4945.4625</v>
      </c>
      <c r="I64" s="1">
        <f t="shared" si="4"/>
        <v>154.89047025001793</v>
      </c>
      <c r="J64" s="1">
        <v>83.668499999999</v>
      </c>
      <c r="K64" s="1">
        <f t="shared" si="3"/>
        <v>1315.6217122499274</v>
      </c>
      <c r="L64" s="5"/>
    </row>
    <row r="65" spans="1:12" ht="12.75">
      <c r="A65" t="s">
        <v>69</v>
      </c>
      <c r="B65" s="1">
        <v>4990.453</v>
      </c>
      <c r="C65" s="1">
        <v>32.545000000002</v>
      </c>
      <c r="D65" s="1">
        <v>4957.908</v>
      </c>
      <c r="E65" s="1">
        <f t="shared" si="1"/>
        <v>1059.1770250000047</v>
      </c>
      <c r="F65" s="1">
        <v>47.397</v>
      </c>
      <c r="G65" s="1">
        <f t="shared" si="2"/>
        <v>220.5819039999406</v>
      </c>
      <c r="H65" s="1">
        <v>4981.6065</v>
      </c>
      <c r="I65" s="1">
        <f t="shared" si="4"/>
        <v>78.26056225000991</v>
      </c>
      <c r="J65" s="1">
        <v>36.144</v>
      </c>
      <c r="K65" s="1">
        <f t="shared" si="3"/>
        <v>12.952800999985604</v>
      </c>
      <c r="L65" s="5"/>
    </row>
    <row r="66" spans="1:12" ht="12.75">
      <c r="A66" t="s">
        <v>70</v>
      </c>
      <c r="B66" s="1">
        <v>5060.549</v>
      </c>
      <c r="C66" s="1">
        <v>70.095999999999</v>
      </c>
      <c r="D66" s="1">
        <v>4990.453</v>
      </c>
      <c r="E66" s="1">
        <f t="shared" si="1"/>
        <v>4913.449215999936</v>
      </c>
      <c r="F66" s="1">
        <v>32.545000000002</v>
      </c>
      <c r="G66" s="1">
        <f t="shared" si="2"/>
        <v>1410.0776009997744</v>
      </c>
      <c r="H66" s="1">
        <v>5006.7255</v>
      </c>
      <c r="I66" s="1">
        <f>(B66-H66)^2</f>
        <v>2896.969152250045</v>
      </c>
      <c r="J66" s="1">
        <v>25.119000000003</v>
      </c>
      <c r="K66" s="1">
        <f t="shared" si="3"/>
        <v>2022.9305289996398</v>
      </c>
      <c r="L66" s="5"/>
    </row>
    <row r="67" spans="1:12" ht="12.75">
      <c r="A67" t="s">
        <v>71</v>
      </c>
      <c r="B67" s="1">
        <v>5139.432</v>
      </c>
      <c r="C67" s="1">
        <v>78.883000000001</v>
      </c>
      <c r="D67" s="1">
        <v>5060.549</v>
      </c>
      <c r="E67" s="1">
        <f>(B67-D67)^2</f>
        <v>6222.52768899997</v>
      </c>
      <c r="F67" s="1">
        <v>70.095999999999</v>
      </c>
      <c r="G67" s="1">
        <f>(C67-F67)^2</f>
        <v>77.21136900003532</v>
      </c>
      <c r="H67" s="1">
        <v>5095.597</v>
      </c>
      <c r="I67" s="1">
        <f>(B67-H67)^2</f>
        <v>1921.5072250000032</v>
      </c>
      <c r="J67" s="1">
        <v>88.871499999997</v>
      </c>
      <c r="K67" s="1">
        <f>(C67-J67)^2</f>
        <v>99.77013224991998</v>
      </c>
      <c r="L67" s="5"/>
    </row>
    <row r="68" spans="1:12" ht="12.75">
      <c r="A68" t="s">
        <v>72</v>
      </c>
      <c r="B68" s="1">
        <v>5165.443</v>
      </c>
      <c r="C68" s="1">
        <v>26.011</v>
      </c>
      <c r="D68" s="1">
        <v>5139.432</v>
      </c>
      <c r="E68" s="1">
        <f>(B68-D68)^2</f>
        <v>676.572121000022</v>
      </c>
      <c r="F68" s="1">
        <v>78.883000000001</v>
      </c>
      <c r="G68" s="1">
        <f>(C68-F68)^2</f>
        <v>2795.4483840001067</v>
      </c>
      <c r="H68" s="1">
        <v>5178.8735</v>
      </c>
      <c r="I68" s="1">
        <f>(B68-H68)^2</f>
        <v>180.37833024998613</v>
      </c>
      <c r="J68" s="1">
        <v>83.276500000002</v>
      </c>
      <c r="K68" s="1">
        <f>(C68-J68)^2</f>
        <v>3279.3374902502296</v>
      </c>
      <c r="L68" s="5"/>
    </row>
    <row r="69" spans="1:12" ht="12.75">
      <c r="A69" t="s">
        <v>73</v>
      </c>
      <c r="B69" s="1">
        <v>5240.3</v>
      </c>
      <c r="C69" s="1">
        <v>74.857000000001</v>
      </c>
      <c r="D69" s="1">
        <v>5165.443</v>
      </c>
      <c r="E69" s="1">
        <f>(B69-D69)^2</f>
        <v>5603.570448999995</v>
      </c>
      <c r="F69" s="1">
        <v>26.011</v>
      </c>
      <c r="G69" s="1">
        <f>(C69-F69)^2</f>
        <v>2385.9317160000974</v>
      </c>
      <c r="H69" s="1">
        <v>5178.4485</v>
      </c>
      <c r="I69" s="1">
        <f>(B69-H69)^2</f>
        <v>3825.60805224997</v>
      </c>
      <c r="J69" s="1">
        <v>-0.42500000000109</v>
      </c>
      <c r="K69" s="1">
        <f>(C69-J69)^2</f>
        <v>5667.379524000314</v>
      </c>
      <c r="L69" s="5"/>
    </row>
    <row r="70" spans="1:12" ht="12.75">
      <c r="A70" t="s">
        <v>74</v>
      </c>
      <c r="B70" s="1">
        <v>5337.3</v>
      </c>
      <c r="C70" s="1">
        <v>96.999999999999</v>
      </c>
      <c r="D70" s="1">
        <v>5240.3</v>
      </c>
      <c r="E70" s="1">
        <f>(B70-D70)^2</f>
        <v>9409</v>
      </c>
      <c r="F70" s="1">
        <v>74.857000000001</v>
      </c>
      <c r="G70" s="1">
        <f>(C70-F70)^2</f>
        <v>490.3124489999119</v>
      </c>
      <c r="H70" s="1">
        <v>5277.7285</v>
      </c>
      <c r="I70" s="1">
        <f>(B70-H70)^2</f>
        <v>3548.7636122500016</v>
      </c>
      <c r="J70" s="1">
        <v>99.280000000002</v>
      </c>
      <c r="K70" s="1">
        <f>(C70-J70)^2</f>
        <v>5.198400000013678</v>
      </c>
      <c r="L70" s="5"/>
    </row>
    <row r="71" spans="4:11" ht="12.75">
      <c r="D71" s="2" t="s">
        <v>76</v>
      </c>
      <c r="E71" s="6">
        <f>SQRT(SUM(E2:E70)/COUNT(E2:E70))</f>
        <v>56.59880346638158</v>
      </c>
      <c r="F71" s="1"/>
      <c r="G71" s="6">
        <f>SQRT(SUM(G2:G70)/COUNT(G2:G70))</f>
        <v>26.24015058115602</v>
      </c>
      <c r="H71" s="1"/>
      <c r="I71" s="6">
        <f>SQRT(SUM(I2:I70)/COUNT(I2:I70))</f>
        <v>34.22746606448762</v>
      </c>
      <c r="J71" s="1"/>
      <c r="K71" s="6">
        <f>SQRT(SUM(K2:K70)/COUNT(K2:K70))</f>
        <v>34.67883670638315</v>
      </c>
    </row>
    <row r="72" spans="4:7" ht="12.75">
      <c r="D72" s="4"/>
      <c r="G72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Thomas Bundt</Manager>
  <Company>Oregon Graduate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Forecasting</dc:title>
  <dc:subject>Case 2.1</dc:subject>
  <dc:creator>Reza Dipanagara</dc:creator>
  <cp:keywords/>
  <dc:description/>
  <cp:lastModifiedBy>Valued Gateway Customer</cp:lastModifiedBy>
  <dcterms:created xsi:type="dcterms:W3CDTF">2001-07-10T04:53:13Z</dcterms:created>
  <dcterms:modified xsi:type="dcterms:W3CDTF">2001-07-20T16:45:41Z</dcterms:modified>
  <cp:category/>
  <cp:version/>
  <cp:contentType/>
  <cp:contentStatus/>
</cp:coreProperties>
</file>