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355" windowHeight="12330"/>
  </bookViews>
  <sheets>
    <sheet name="Instructions" sheetId="7" r:id="rId1"/>
    <sheet name="Blank" sheetId="4" r:id="rId2"/>
    <sheet name="Fig. 1.22" sheetId="1" r:id="rId3"/>
    <sheet name="Fig. 112" sheetId="2" r:id="rId4"/>
    <sheet name="Fig. 1.14" sheetId="3" r:id="rId5"/>
  </sheets>
  <calcPr calcId="145621"/>
</workbook>
</file>

<file path=xl/calcChain.xml><?xml version="1.0" encoding="utf-8"?>
<calcChain xmlns="http://schemas.openxmlformats.org/spreadsheetml/2006/main">
  <c r="D5" i="4" l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G4" i="4"/>
  <c r="F5" i="4" s="1"/>
  <c r="F4" i="4"/>
  <c r="H4" i="4" s="1"/>
  <c r="E5" i="4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G4" i="3"/>
  <c r="G5" i="3" s="1"/>
  <c r="F4" i="3"/>
  <c r="H4" i="3" s="1"/>
  <c r="E5" i="3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G4" i="2"/>
  <c r="G5" i="2" s="1"/>
  <c r="F4" i="2"/>
  <c r="H4" i="2" s="1"/>
  <c r="E5" i="2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G4" i="1"/>
  <c r="F5" i="1" s="1"/>
  <c r="F4" i="1"/>
  <c r="G5" i="4" l="1"/>
  <c r="G6" i="4" s="1"/>
  <c r="H5" i="4"/>
  <c r="E6" i="4" s="1"/>
  <c r="G6" i="3"/>
  <c r="F6" i="3"/>
  <c r="F5" i="3"/>
  <c r="H5" i="3" s="1"/>
  <c r="E6" i="3" s="1"/>
  <c r="G6" i="2"/>
  <c r="F6" i="2"/>
  <c r="F5" i="2"/>
  <c r="H5" i="2" s="1"/>
  <c r="E6" i="2" s="1"/>
  <c r="H4" i="1"/>
  <c r="E5" i="1" s="1"/>
  <c r="H5" i="1" s="1"/>
  <c r="E6" i="1" s="1"/>
  <c r="G5" i="1"/>
  <c r="F6" i="4" l="1"/>
  <c r="H6" i="4" s="1"/>
  <c r="E7" i="4" s="1"/>
  <c r="G7" i="4"/>
  <c r="F7" i="4"/>
  <c r="H7" i="4" s="1"/>
  <c r="E8" i="4" s="1"/>
  <c r="H6" i="3"/>
  <c r="E7" i="3" s="1"/>
  <c r="F7" i="3"/>
  <c r="G7" i="3"/>
  <c r="H6" i="2"/>
  <c r="E7" i="2" s="1"/>
  <c r="F7" i="2"/>
  <c r="G7" i="2"/>
  <c r="G6" i="1"/>
  <c r="F6" i="1"/>
  <c r="H6" i="1" s="1"/>
  <c r="E7" i="1" s="1"/>
  <c r="G8" i="4" l="1"/>
  <c r="F8" i="4"/>
  <c r="H8" i="4" s="1"/>
  <c r="E9" i="4" s="1"/>
  <c r="H7" i="3"/>
  <c r="E8" i="3" s="1"/>
  <c r="G8" i="3"/>
  <c r="F8" i="3"/>
  <c r="G8" i="2"/>
  <c r="F8" i="2"/>
  <c r="H7" i="2"/>
  <c r="E8" i="2" s="1"/>
  <c r="G7" i="1"/>
  <c r="F7" i="1"/>
  <c r="G9" i="4" l="1"/>
  <c r="F9" i="4"/>
  <c r="H9" i="4" s="1"/>
  <c r="E10" i="4" s="1"/>
  <c r="H8" i="3"/>
  <c r="E9" i="3" s="1"/>
  <c r="G9" i="3"/>
  <c r="F9" i="3"/>
  <c r="G9" i="2"/>
  <c r="F9" i="2"/>
  <c r="H8" i="2"/>
  <c r="E9" i="2" s="1"/>
  <c r="H7" i="1"/>
  <c r="E8" i="1" s="1"/>
  <c r="H8" i="1" s="1"/>
  <c r="F8" i="1"/>
  <c r="G8" i="1"/>
  <c r="G10" i="4" l="1"/>
  <c r="F10" i="4"/>
  <c r="H10" i="4" s="1"/>
  <c r="E11" i="4" s="1"/>
  <c r="H9" i="3"/>
  <c r="E10" i="3" s="1"/>
  <c r="G10" i="3"/>
  <c r="F10" i="3"/>
  <c r="H9" i="2"/>
  <c r="E10" i="2" s="1"/>
  <c r="G10" i="2"/>
  <c r="F10" i="2"/>
  <c r="E9" i="1"/>
  <c r="F9" i="1"/>
  <c r="G9" i="1"/>
  <c r="G11" i="4" l="1"/>
  <c r="F11" i="4"/>
  <c r="H11" i="4" s="1"/>
  <c r="E12" i="4" s="1"/>
  <c r="H10" i="3"/>
  <c r="E11" i="3" s="1"/>
  <c r="G11" i="3"/>
  <c r="F11" i="3"/>
  <c r="H10" i="2"/>
  <c r="E11" i="2" s="1"/>
  <c r="G11" i="2"/>
  <c r="F11" i="2"/>
  <c r="H9" i="1"/>
  <c r="E10" i="1" s="1"/>
  <c r="H10" i="1" s="1"/>
  <c r="F10" i="1"/>
  <c r="G10" i="1"/>
  <c r="G12" i="4" l="1"/>
  <c r="F12" i="4"/>
  <c r="H12" i="4" s="1"/>
  <c r="E13" i="4" s="1"/>
  <c r="H11" i="3"/>
  <c r="E12" i="3" s="1"/>
  <c r="G12" i="3"/>
  <c r="F12" i="3"/>
  <c r="H11" i="2"/>
  <c r="E12" i="2" s="1"/>
  <c r="G12" i="2"/>
  <c r="F12" i="2"/>
  <c r="E11" i="1"/>
  <c r="F11" i="1"/>
  <c r="G11" i="1"/>
  <c r="F13" i="4" l="1"/>
  <c r="H13" i="4" s="1"/>
  <c r="E14" i="4" s="1"/>
  <c r="G13" i="4"/>
  <c r="H12" i="3"/>
  <c r="E13" i="3" s="1"/>
  <c r="G13" i="3"/>
  <c r="F13" i="3"/>
  <c r="H12" i="2"/>
  <c r="E13" i="2" s="1"/>
  <c r="G13" i="2"/>
  <c r="F13" i="2"/>
  <c r="H11" i="1"/>
  <c r="E12" i="1" s="1"/>
  <c r="H12" i="1" s="1"/>
  <c r="F12" i="1"/>
  <c r="G12" i="1"/>
  <c r="G14" i="4" l="1"/>
  <c r="F14" i="4"/>
  <c r="H14" i="4" s="1"/>
  <c r="E15" i="4" s="1"/>
  <c r="H13" i="3"/>
  <c r="E14" i="3" s="1"/>
  <c r="G14" i="3"/>
  <c r="F14" i="3"/>
  <c r="H13" i="2"/>
  <c r="E14" i="2" s="1"/>
  <c r="G14" i="2"/>
  <c r="F14" i="2"/>
  <c r="E13" i="1"/>
  <c r="F13" i="1"/>
  <c r="G13" i="1"/>
  <c r="G15" i="4" l="1"/>
  <c r="F15" i="4"/>
  <c r="H15" i="4" s="1"/>
  <c r="E16" i="4" s="1"/>
  <c r="H14" i="3"/>
  <c r="E15" i="3" s="1"/>
  <c r="F15" i="3"/>
  <c r="H15" i="3" s="1"/>
  <c r="E16" i="3" s="1"/>
  <c r="G15" i="3"/>
  <c r="H14" i="2"/>
  <c r="E15" i="2" s="1"/>
  <c r="F15" i="2"/>
  <c r="H15" i="2" s="1"/>
  <c r="E16" i="2" s="1"/>
  <c r="G15" i="2"/>
  <c r="H13" i="1"/>
  <c r="E14" i="1" s="1"/>
  <c r="F14" i="1"/>
  <c r="G14" i="1"/>
  <c r="G16" i="4" l="1"/>
  <c r="F16" i="4"/>
  <c r="H16" i="4" s="1"/>
  <c r="E17" i="4" s="1"/>
  <c r="G16" i="3"/>
  <c r="F16" i="3"/>
  <c r="H16" i="3" s="1"/>
  <c r="E17" i="3" s="1"/>
  <c r="G16" i="2"/>
  <c r="F16" i="2"/>
  <c r="H16" i="2" s="1"/>
  <c r="E17" i="2" s="1"/>
  <c r="H14" i="1"/>
  <c r="E15" i="1" s="1"/>
  <c r="F15" i="1"/>
  <c r="G15" i="1"/>
  <c r="G17" i="4" l="1"/>
  <c r="F17" i="4"/>
  <c r="H17" i="4" s="1"/>
  <c r="E18" i="4" s="1"/>
  <c r="G17" i="3"/>
  <c r="F17" i="3"/>
  <c r="H17" i="3" s="1"/>
  <c r="E18" i="3" s="1"/>
  <c r="G17" i="2"/>
  <c r="F17" i="2"/>
  <c r="H17" i="2" s="1"/>
  <c r="E18" i="2" s="1"/>
  <c r="H15" i="1"/>
  <c r="E16" i="1" s="1"/>
  <c r="F16" i="1"/>
  <c r="G16" i="1"/>
  <c r="G18" i="4" l="1"/>
  <c r="F18" i="4"/>
  <c r="H18" i="4" s="1"/>
  <c r="E19" i="4" s="1"/>
  <c r="G18" i="3"/>
  <c r="F18" i="3"/>
  <c r="H18" i="3" s="1"/>
  <c r="E19" i="3" s="1"/>
  <c r="G18" i="2"/>
  <c r="F18" i="2"/>
  <c r="H18" i="2" s="1"/>
  <c r="E19" i="2" s="1"/>
  <c r="H16" i="1"/>
  <c r="E17" i="1" s="1"/>
  <c r="F17" i="1"/>
  <c r="G17" i="1"/>
  <c r="G19" i="4" l="1"/>
  <c r="F19" i="4"/>
  <c r="H19" i="4" s="1"/>
  <c r="E20" i="4" s="1"/>
  <c r="G19" i="3"/>
  <c r="F19" i="3"/>
  <c r="H19" i="3" s="1"/>
  <c r="E20" i="3" s="1"/>
  <c r="G19" i="2"/>
  <c r="F19" i="2"/>
  <c r="H19" i="2" s="1"/>
  <c r="E20" i="2" s="1"/>
  <c r="H17" i="1"/>
  <c r="E18" i="1" s="1"/>
  <c r="F18" i="1"/>
  <c r="G18" i="1"/>
  <c r="G20" i="4" l="1"/>
  <c r="F20" i="4"/>
  <c r="H20" i="4" s="1"/>
  <c r="E21" i="4" s="1"/>
  <c r="G20" i="3"/>
  <c r="F20" i="3"/>
  <c r="H20" i="3" s="1"/>
  <c r="E21" i="3" s="1"/>
  <c r="F20" i="2"/>
  <c r="H20" i="2" s="1"/>
  <c r="E21" i="2" s="1"/>
  <c r="G20" i="2"/>
  <c r="H18" i="1"/>
  <c r="E19" i="1" s="1"/>
  <c r="G19" i="1"/>
  <c r="F19" i="1"/>
  <c r="F21" i="4" l="1"/>
  <c r="H21" i="4" s="1"/>
  <c r="E22" i="4" s="1"/>
  <c r="G21" i="4"/>
  <c r="G21" i="3"/>
  <c r="F21" i="3"/>
  <c r="H21" i="3" s="1"/>
  <c r="E22" i="3" s="1"/>
  <c r="G21" i="2"/>
  <c r="F21" i="2"/>
  <c r="H21" i="2" s="1"/>
  <c r="E22" i="2" s="1"/>
  <c r="H19" i="1"/>
  <c r="E20" i="1" s="1"/>
  <c r="F20" i="1"/>
  <c r="G20" i="1"/>
  <c r="G22" i="4" l="1"/>
  <c r="F22" i="4"/>
  <c r="H22" i="4" s="1"/>
  <c r="E23" i="4" s="1"/>
  <c r="G22" i="3"/>
  <c r="F22" i="3"/>
  <c r="H22" i="3" s="1"/>
  <c r="E23" i="3" s="1"/>
  <c r="G22" i="2"/>
  <c r="F22" i="2"/>
  <c r="H22" i="2" s="1"/>
  <c r="E23" i="2" s="1"/>
  <c r="H20" i="1"/>
  <c r="E21" i="1" s="1"/>
  <c r="F21" i="1"/>
  <c r="H21" i="1" s="1"/>
  <c r="E22" i="1" s="1"/>
  <c r="G21" i="1"/>
  <c r="G22" i="1" l="1"/>
  <c r="F22" i="1"/>
  <c r="H22" i="1" s="1"/>
  <c r="E23" i="1" s="1"/>
  <c r="G23" i="4"/>
  <c r="F23" i="4"/>
  <c r="H23" i="4" s="1"/>
  <c r="G23" i="3"/>
  <c r="F23" i="3"/>
  <c r="H23" i="3" s="1"/>
  <c r="G23" i="2"/>
  <c r="G24" i="2" s="1"/>
  <c r="F23" i="2"/>
  <c r="H23" i="2" s="1"/>
  <c r="G24" i="3"/>
  <c r="F24" i="3"/>
  <c r="G23" i="1" l="1"/>
  <c r="F23" i="1"/>
  <c r="H23" i="1" s="1"/>
  <c r="G24" i="4"/>
  <c r="F24" i="4"/>
  <c r="F24" i="2"/>
  <c r="G25" i="3"/>
  <c r="F25" i="3"/>
  <c r="G25" i="2"/>
  <c r="F25" i="2"/>
  <c r="F24" i="1"/>
  <c r="G24" i="1"/>
  <c r="G25" i="4" l="1"/>
  <c r="F25" i="4"/>
  <c r="G25" i="1"/>
  <c r="F25" i="1"/>
</calcChain>
</file>

<file path=xl/sharedStrings.xml><?xml version="1.0" encoding="utf-8"?>
<sst xmlns="http://schemas.openxmlformats.org/spreadsheetml/2006/main" count="123" uniqueCount="66">
  <si>
    <t>Final</t>
  </si>
  <si>
    <t>Transition</t>
  </si>
  <si>
    <t>State</t>
  </si>
  <si>
    <t>Character</t>
  </si>
  <si>
    <t>Tape</t>
  </si>
  <si>
    <t>q0</t>
  </si>
  <si>
    <t>Next</t>
  </si>
  <si>
    <t>q</t>
  </si>
  <si>
    <t>q001</t>
  </si>
  <si>
    <t>q,1</t>
  </si>
  <si>
    <t>q,0</t>
  </si>
  <si>
    <t>q0,1</t>
  </si>
  <si>
    <t>q0,0</t>
  </si>
  <si>
    <t>q00</t>
  </si>
  <si>
    <t>q00,0</t>
  </si>
  <si>
    <t>q00,1</t>
  </si>
  <si>
    <t>q001,0</t>
  </si>
  <si>
    <t>q001,1</t>
  </si>
  <si>
    <t>Cycle</t>
  </si>
  <si>
    <t>Fill in only Yellow cells.</t>
  </si>
  <si>
    <t>Machine Name:</t>
  </si>
  <si>
    <t>001 substring</t>
  </si>
  <si>
    <t>Fig. 1.12</t>
  </si>
  <si>
    <t>q1</t>
  </si>
  <si>
    <t>r1</t>
  </si>
  <si>
    <t>s</t>
  </si>
  <si>
    <t>s,a</t>
  </si>
  <si>
    <t>s,b</t>
  </si>
  <si>
    <t>q1,a</t>
  </si>
  <si>
    <t>q1,b</t>
  </si>
  <si>
    <t>q2</t>
  </si>
  <si>
    <t>q2,a</t>
  </si>
  <si>
    <t>q2,b</t>
  </si>
  <si>
    <t>r1,a</t>
  </si>
  <si>
    <t>r2</t>
  </si>
  <si>
    <t>r1,b</t>
  </si>
  <si>
    <t>r2,a</t>
  </si>
  <si>
    <t>r2,b</t>
  </si>
  <si>
    <t>bbabb</t>
  </si>
  <si>
    <t>mod 3 counter</t>
  </si>
  <si>
    <t>1202R210111</t>
  </si>
  <si>
    <t>q0,2</t>
  </si>
  <si>
    <t>q0,R</t>
  </si>
  <si>
    <t>q1,0</t>
  </si>
  <si>
    <t>q1,1</t>
  </si>
  <si>
    <t>q1,2</t>
  </si>
  <si>
    <t>q1,R</t>
  </si>
  <si>
    <t>q2,0</t>
  </si>
  <si>
    <t>q2,1</t>
  </si>
  <si>
    <t>q2,2</t>
  </si>
  <si>
    <t>q2,R</t>
  </si>
  <si>
    <t>DFA simulator</t>
  </si>
  <si>
    <t>Each sheet simulates a separate DFA machine.</t>
  </si>
  <si>
    <t>The name of the sheet refers to a figure in the book</t>
  </si>
  <si>
    <t>The "Blank" sheet is a blank unprogrammed machine.</t>
  </si>
  <si>
    <t>To build a new machine, copy "Blank" to a new sheet and fill in just the yellow regions</t>
  </si>
  <si>
    <t>Column A below "Final" is for a list of the names of final states</t>
  </si>
  <si>
    <t>Each row in columns B and C under "Transitions" represents a transition rule</t>
  </si>
  <si>
    <t xml:space="preserve">Column B below Transitions is to have the name of the state,a ",", and the input charater for this rule </t>
  </si>
  <si>
    <t>Column C below Transitions is to have the new state the rule takes you to</t>
  </si>
  <si>
    <t>Cell F1 is where you can put the name of your machine for reference</t>
  </si>
  <si>
    <t>Cell E4 is the name of the start state</t>
  </si>
  <si>
    <t>Cell G3 is the input string. You should start with a ' to that excel doesn't think you are typing a #</t>
  </si>
  <si>
    <t>A cell in column E will turn green if that state is a final state.</t>
  </si>
  <si>
    <t>Column f4 and below will automatically pick off the current character from the input string</t>
  </si>
  <si>
    <t>Column G4 and below is the unused part of the input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</si>
</sst>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25" sqref="C25"/>
    </sheetView>
  </sheetViews>
  <sheetFormatPr defaultRowHeight="15" x14ac:dyDescent="0.25"/>
  <sheetData>
    <row r="1" spans="1:2" x14ac:dyDescent="0.25">
      <c r="A1" t="s">
        <v>51</v>
      </c>
    </row>
    <row r="2" spans="1:2" x14ac:dyDescent="0.25">
      <c r="A2" t="s">
        <v>52</v>
      </c>
    </row>
    <row r="3" spans="1:2" x14ac:dyDescent="0.25">
      <c r="A3" t="s">
        <v>53</v>
      </c>
    </row>
    <row r="4" spans="1:2" x14ac:dyDescent="0.25">
      <c r="A4" t="s">
        <v>54</v>
      </c>
    </row>
    <row r="5" spans="1:2" x14ac:dyDescent="0.25">
      <c r="A5" t="s">
        <v>55</v>
      </c>
    </row>
    <row r="7" spans="1:2" s="11" customFormat="1" x14ac:dyDescent="0.25">
      <c r="A7" s="11" t="s">
        <v>60</v>
      </c>
    </row>
    <row r="8" spans="1:2" x14ac:dyDescent="0.25">
      <c r="A8" t="s">
        <v>56</v>
      </c>
    </row>
    <row r="9" spans="1:2" s="11" customFormat="1" x14ac:dyDescent="0.25">
      <c r="A9" s="11" t="s">
        <v>57</v>
      </c>
    </row>
    <row r="10" spans="1:2" x14ac:dyDescent="0.25">
      <c r="B10" t="s">
        <v>58</v>
      </c>
    </row>
    <row r="11" spans="1:2" x14ac:dyDescent="0.25">
      <c r="B11" t="s">
        <v>59</v>
      </c>
    </row>
    <row r="12" spans="1:2" x14ac:dyDescent="0.25">
      <c r="A12" t="s">
        <v>61</v>
      </c>
    </row>
    <row r="13" spans="1:2" x14ac:dyDescent="0.25">
      <c r="A13" t="s">
        <v>62</v>
      </c>
    </row>
    <row r="15" spans="1:2" x14ac:dyDescent="0.25">
      <c r="A15" t="s">
        <v>63</v>
      </c>
    </row>
    <row r="16" spans="1:2" x14ac:dyDescent="0.25">
      <c r="A16" t="s">
        <v>64</v>
      </c>
    </row>
    <row r="17" spans="1:1" x14ac:dyDescent="0.25">
      <c r="A17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4" sqref="F4"/>
    </sheetView>
  </sheetViews>
  <sheetFormatPr defaultRowHeight="15" x14ac:dyDescent="0.25"/>
  <cols>
    <col min="4" max="4" width="9.140625" style="1"/>
    <col min="7" max="7" width="12" bestFit="1" customWidth="1"/>
  </cols>
  <sheetData>
    <row r="1" spans="1:8" x14ac:dyDescent="0.25">
      <c r="A1" s="4" t="s">
        <v>19</v>
      </c>
      <c r="E1" s="5" t="s">
        <v>20</v>
      </c>
      <c r="F1" s="9"/>
      <c r="G1" s="9"/>
    </row>
    <row r="2" spans="1:8" x14ac:dyDescent="0.25">
      <c r="A2" t="s">
        <v>0</v>
      </c>
      <c r="B2" s="8" t="s">
        <v>1</v>
      </c>
      <c r="C2" s="8"/>
      <c r="G2" t="s">
        <v>4</v>
      </c>
    </row>
    <row r="3" spans="1:8" x14ac:dyDescent="0.25">
      <c r="A3" s="2"/>
      <c r="B3" s="2"/>
      <c r="C3" s="2"/>
      <c r="D3" s="1" t="s">
        <v>18</v>
      </c>
      <c r="E3" t="s">
        <v>2</v>
      </c>
      <c r="F3" t="s">
        <v>3</v>
      </c>
      <c r="G3" s="2"/>
      <c r="H3" t="s">
        <v>6</v>
      </c>
    </row>
    <row r="4" spans="1:8" x14ac:dyDescent="0.25">
      <c r="A4" s="2"/>
      <c r="B4" s="2"/>
      <c r="C4" s="2"/>
      <c r="D4" s="6">
        <v>1</v>
      </c>
      <c r="E4" s="10"/>
      <c r="F4" t="str">
        <f>LEFT(G3)</f>
        <v/>
      </c>
      <c r="G4">
        <f>IF(LEN(G3)=0,G3,RIGHT(G3,LEN(G3)-1))</f>
        <v>0</v>
      </c>
      <c r="H4" t="str">
        <f t="shared" ref="H4:H21" si="0">IF(F4="","STOP",VLOOKUP(CONCATENATE(E4,",",F4),$B:$C,2,FALSE))</f>
        <v>STOP</v>
      </c>
    </row>
    <row r="5" spans="1:8" x14ac:dyDescent="0.25">
      <c r="A5" s="2"/>
      <c r="B5" s="2"/>
      <c r="C5" s="2"/>
      <c r="D5" s="1">
        <f>1+D4</f>
        <v>2</v>
      </c>
      <c r="E5" t="str">
        <f>H4</f>
        <v>STOP</v>
      </c>
      <c r="F5" t="str">
        <f t="shared" ref="F5:F25" si="1">LEFT(G4)</f>
        <v>0</v>
      </c>
      <c r="G5" t="str">
        <f t="shared" ref="G5:G25" si="2">IF(LEN(G4)=0,G4,RIGHT(G4,LEN(G4)-1))</f>
        <v/>
      </c>
      <c r="H5" t="e">
        <f t="shared" si="0"/>
        <v>#N/A</v>
      </c>
    </row>
    <row r="6" spans="1:8" x14ac:dyDescent="0.25">
      <c r="A6" s="2"/>
      <c r="B6" s="2"/>
      <c r="C6" s="2"/>
      <c r="D6" s="1">
        <f t="shared" ref="D6:D23" si="3">1+D5</f>
        <v>3</v>
      </c>
      <c r="E6" t="e">
        <f t="shared" ref="E6:E23" si="4">H5</f>
        <v>#N/A</v>
      </c>
      <c r="F6" t="str">
        <f t="shared" si="1"/>
        <v/>
      </c>
      <c r="G6" t="str">
        <f t="shared" si="2"/>
        <v/>
      </c>
      <c r="H6" t="str">
        <f t="shared" si="0"/>
        <v>STOP</v>
      </c>
    </row>
    <row r="7" spans="1:8" x14ac:dyDescent="0.25">
      <c r="A7" s="2"/>
      <c r="B7" s="2"/>
      <c r="C7" s="2"/>
      <c r="D7" s="1">
        <f t="shared" si="3"/>
        <v>4</v>
      </c>
      <c r="E7" t="str">
        <f t="shared" si="4"/>
        <v>STOP</v>
      </c>
      <c r="F7" t="str">
        <f t="shared" si="1"/>
        <v/>
      </c>
      <c r="G7" t="str">
        <f t="shared" si="2"/>
        <v/>
      </c>
      <c r="H7" t="str">
        <f t="shared" si="0"/>
        <v>STOP</v>
      </c>
    </row>
    <row r="8" spans="1:8" x14ac:dyDescent="0.25">
      <c r="A8" s="2"/>
      <c r="B8" s="2"/>
      <c r="C8" s="2"/>
      <c r="D8" s="1">
        <f t="shared" si="3"/>
        <v>5</v>
      </c>
      <c r="E8" t="str">
        <f t="shared" si="4"/>
        <v>STOP</v>
      </c>
      <c r="F8" t="str">
        <f t="shared" si="1"/>
        <v/>
      </c>
      <c r="G8" t="str">
        <f t="shared" si="2"/>
        <v/>
      </c>
      <c r="H8" t="str">
        <f t="shared" si="0"/>
        <v>STOP</v>
      </c>
    </row>
    <row r="9" spans="1:8" x14ac:dyDescent="0.25">
      <c r="A9" s="2"/>
      <c r="B9" s="2"/>
      <c r="C9" s="2"/>
      <c r="D9" s="1">
        <f t="shared" si="3"/>
        <v>6</v>
      </c>
      <c r="E9" t="str">
        <f t="shared" si="4"/>
        <v>STOP</v>
      </c>
      <c r="F9" t="str">
        <f t="shared" si="1"/>
        <v/>
      </c>
      <c r="G9" t="str">
        <f t="shared" si="2"/>
        <v/>
      </c>
      <c r="H9" t="str">
        <f t="shared" si="0"/>
        <v>STOP</v>
      </c>
    </row>
    <row r="10" spans="1:8" x14ac:dyDescent="0.25">
      <c r="A10" s="2"/>
      <c r="B10" s="2"/>
      <c r="C10" s="2"/>
      <c r="D10" s="1">
        <f t="shared" si="3"/>
        <v>7</v>
      </c>
      <c r="E10" t="str">
        <f t="shared" si="4"/>
        <v>STOP</v>
      </c>
      <c r="F10" t="str">
        <f t="shared" si="1"/>
        <v/>
      </c>
      <c r="G10" t="str">
        <f t="shared" si="2"/>
        <v/>
      </c>
      <c r="H10" t="str">
        <f t="shared" si="0"/>
        <v>STOP</v>
      </c>
    </row>
    <row r="11" spans="1:8" x14ac:dyDescent="0.25">
      <c r="A11" s="2"/>
      <c r="B11" s="2"/>
      <c r="C11" s="2"/>
      <c r="D11" s="1">
        <f t="shared" si="3"/>
        <v>8</v>
      </c>
      <c r="E11" t="str">
        <f t="shared" si="4"/>
        <v>STOP</v>
      </c>
      <c r="F11" t="str">
        <f t="shared" si="1"/>
        <v/>
      </c>
      <c r="G11" t="str">
        <f t="shared" si="2"/>
        <v/>
      </c>
      <c r="H11" t="str">
        <f t="shared" si="0"/>
        <v>STOP</v>
      </c>
    </row>
    <row r="12" spans="1:8" x14ac:dyDescent="0.25">
      <c r="A12" s="2"/>
      <c r="B12" s="2"/>
      <c r="C12" s="2"/>
      <c r="D12" s="1">
        <f t="shared" si="3"/>
        <v>9</v>
      </c>
      <c r="E12" t="str">
        <f t="shared" si="4"/>
        <v>STOP</v>
      </c>
      <c r="F12" t="str">
        <f t="shared" si="1"/>
        <v/>
      </c>
      <c r="G12" t="str">
        <f t="shared" si="2"/>
        <v/>
      </c>
      <c r="H12" t="str">
        <f t="shared" si="0"/>
        <v>STOP</v>
      </c>
    </row>
    <row r="13" spans="1:8" x14ac:dyDescent="0.25">
      <c r="A13" s="2"/>
      <c r="B13" s="2"/>
      <c r="C13" s="2"/>
      <c r="D13" s="1">
        <f t="shared" si="3"/>
        <v>10</v>
      </c>
      <c r="E13" t="str">
        <f t="shared" si="4"/>
        <v>STOP</v>
      </c>
      <c r="F13" t="str">
        <f t="shared" si="1"/>
        <v/>
      </c>
      <c r="G13" t="str">
        <f t="shared" si="2"/>
        <v/>
      </c>
      <c r="H13" t="str">
        <f t="shared" si="0"/>
        <v>STOP</v>
      </c>
    </row>
    <row r="14" spans="1:8" x14ac:dyDescent="0.25">
      <c r="A14" s="2"/>
      <c r="B14" s="2"/>
      <c r="C14" s="2"/>
      <c r="D14" s="1">
        <f t="shared" si="3"/>
        <v>11</v>
      </c>
      <c r="E14" t="str">
        <f t="shared" si="4"/>
        <v>STOP</v>
      </c>
      <c r="F14" t="str">
        <f t="shared" si="1"/>
        <v/>
      </c>
      <c r="G14" t="str">
        <f t="shared" si="2"/>
        <v/>
      </c>
      <c r="H14" t="str">
        <f t="shared" si="0"/>
        <v>STOP</v>
      </c>
    </row>
    <row r="15" spans="1:8" x14ac:dyDescent="0.25">
      <c r="A15" s="2"/>
      <c r="B15" s="2"/>
      <c r="C15" s="2"/>
      <c r="D15" s="1">
        <f t="shared" si="3"/>
        <v>12</v>
      </c>
      <c r="E15" t="str">
        <f t="shared" si="4"/>
        <v>STOP</v>
      </c>
      <c r="F15" t="str">
        <f t="shared" si="1"/>
        <v/>
      </c>
      <c r="G15" t="str">
        <f t="shared" si="2"/>
        <v/>
      </c>
      <c r="H15" t="str">
        <f t="shared" si="0"/>
        <v>STOP</v>
      </c>
    </row>
    <row r="16" spans="1:8" x14ac:dyDescent="0.25">
      <c r="A16" s="2"/>
      <c r="B16" s="2"/>
      <c r="C16" s="2"/>
      <c r="D16" s="1">
        <f t="shared" si="3"/>
        <v>13</v>
      </c>
      <c r="E16" t="str">
        <f t="shared" si="4"/>
        <v>STOP</v>
      </c>
      <c r="F16" t="str">
        <f t="shared" si="1"/>
        <v/>
      </c>
      <c r="G16" t="str">
        <f t="shared" si="2"/>
        <v/>
      </c>
      <c r="H16" t="str">
        <f t="shared" si="0"/>
        <v>STOP</v>
      </c>
    </row>
    <row r="17" spans="1:8" x14ac:dyDescent="0.25">
      <c r="A17" s="2"/>
      <c r="B17" s="2"/>
      <c r="C17" s="2"/>
      <c r="D17" s="1">
        <f t="shared" si="3"/>
        <v>14</v>
      </c>
      <c r="E17" t="str">
        <f t="shared" si="4"/>
        <v>STOP</v>
      </c>
      <c r="F17" t="str">
        <f t="shared" si="1"/>
        <v/>
      </c>
      <c r="G17" t="str">
        <f t="shared" si="2"/>
        <v/>
      </c>
      <c r="H17" t="str">
        <f t="shared" si="0"/>
        <v>STOP</v>
      </c>
    </row>
    <row r="18" spans="1:8" x14ac:dyDescent="0.25">
      <c r="A18" s="2"/>
      <c r="B18" s="2"/>
      <c r="C18" s="2"/>
      <c r="D18" s="1">
        <f t="shared" si="3"/>
        <v>15</v>
      </c>
      <c r="E18" t="str">
        <f t="shared" si="4"/>
        <v>STOP</v>
      </c>
      <c r="F18" t="str">
        <f t="shared" si="1"/>
        <v/>
      </c>
      <c r="G18" t="str">
        <f t="shared" si="2"/>
        <v/>
      </c>
      <c r="H18" t="str">
        <f t="shared" si="0"/>
        <v>STOP</v>
      </c>
    </row>
    <row r="19" spans="1:8" x14ac:dyDescent="0.25">
      <c r="A19" s="2"/>
      <c r="B19" s="2"/>
      <c r="C19" s="2"/>
      <c r="D19" s="1">
        <f t="shared" si="3"/>
        <v>16</v>
      </c>
      <c r="E19" t="str">
        <f t="shared" si="4"/>
        <v>STOP</v>
      </c>
      <c r="F19" t="str">
        <f t="shared" si="1"/>
        <v/>
      </c>
      <c r="G19" t="str">
        <f t="shared" si="2"/>
        <v/>
      </c>
      <c r="H19" t="str">
        <f t="shared" si="0"/>
        <v>STOP</v>
      </c>
    </row>
    <row r="20" spans="1:8" x14ac:dyDescent="0.25">
      <c r="A20" s="2"/>
      <c r="B20" s="2"/>
      <c r="C20" s="2"/>
      <c r="D20" s="1">
        <f t="shared" si="3"/>
        <v>17</v>
      </c>
      <c r="E20" t="str">
        <f t="shared" si="4"/>
        <v>STOP</v>
      </c>
      <c r="F20" t="str">
        <f t="shared" si="1"/>
        <v/>
      </c>
      <c r="G20" t="str">
        <f t="shared" si="2"/>
        <v/>
      </c>
      <c r="H20" t="str">
        <f t="shared" si="0"/>
        <v>STOP</v>
      </c>
    </row>
    <row r="21" spans="1:8" x14ac:dyDescent="0.25">
      <c r="A21" s="2"/>
      <c r="B21" s="2"/>
      <c r="C21" s="2"/>
      <c r="D21" s="1">
        <f t="shared" si="3"/>
        <v>18</v>
      </c>
      <c r="E21" t="str">
        <f t="shared" si="4"/>
        <v>STOP</v>
      </c>
      <c r="F21" t="str">
        <f t="shared" si="1"/>
        <v/>
      </c>
      <c r="G21" t="str">
        <f t="shared" si="2"/>
        <v/>
      </c>
      <c r="H21" t="str">
        <f t="shared" si="0"/>
        <v>STOP</v>
      </c>
    </row>
    <row r="22" spans="1:8" x14ac:dyDescent="0.25">
      <c r="A22" s="2"/>
      <c r="B22" s="2"/>
      <c r="C22" s="2"/>
      <c r="D22" s="1">
        <f t="shared" si="3"/>
        <v>19</v>
      </c>
      <c r="E22" t="str">
        <f t="shared" si="4"/>
        <v>STOP</v>
      </c>
      <c r="F22" t="str">
        <f t="shared" si="1"/>
        <v/>
      </c>
      <c r="G22" t="str">
        <f t="shared" si="2"/>
        <v/>
      </c>
      <c r="H22" t="str">
        <f t="shared" ref="H22:H23" si="5">IF(F22="","STOP",VLOOKUP(CONCATENATE(E22,",",F22),$B:$C,2,FALSE))</f>
        <v>STOP</v>
      </c>
    </row>
    <row r="23" spans="1:8" x14ac:dyDescent="0.25">
      <c r="A23" s="2"/>
      <c r="B23" s="2"/>
      <c r="C23" s="2"/>
      <c r="D23" s="1">
        <f t="shared" si="3"/>
        <v>20</v>
      </c>
      <c r="E23" t="str">
        <f t="shared" si="4"/>
        <v>STOP</v>
      </c>
      <c r="F23" t="str">
        <f t="shared" si="1"/>
        <v/>
      </c>
      <c r="G23" t="str">
        <f t="shared" si="2"/>
        <v/>
      </c>
      <c r="H23" t="str">
        <f t="shared" si="5"/>
        <v>STOP</v>
      </c>
    </row>
    <row r="24" spans="1:8" x14ac:dyDescent="0.25">
      <c r="F24" t="str">
        <f t="shared" si="1"/>
        <v/>
      </c>
      <c r="G24" t="str">
        <f t="shared" si="2"/>
        <v/>
      </c>
    </row>
    <row r="25" spans="1:8" x14ac:dyDescent="0.25">
      <c r="F25" t="str">
        <f t="shared" si="1"/>
        <v/>
      </c>
      <c r="G25" t="str">
        <f t="shared" si="2"/>
        <v/>
      </c>
    </row>
  </sheetData>
  <mergeCells count="2">
    <mergeCell ref="F1:G1"/>
    <mergeCell ref="B2:C2"/>
  </mergeCells>
  <conditionalFormatting sqref="E5:E21">
    <cfRule type="expression" dxfId="2" priority="3">
      <formula>NOT(ISNA(VLOOKUP(E5,$A:$A,1,FALSE)))</formula>
    </cfRule>
  </conditionalFormatting>
  <conditionalFormatting sqref="E22:E23">
    <cfRule type="expression" dxfId="1" priority="2">
      <formula>NOT(ISNA(VLOOKUP(E22,$A:$A,1,FALSE)))</formula>
    </cfRule>
  </conditionalFormatting>
  <conditionalFormatting sqref="E4">
    <cfRule type="expression" dxfId="0" priority="1">
      <formula>NOT(ISNA(VLOOKUP(E4,$A:$A,1,FALSE)))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36" sqref="H36"/>
    </sheetView>
  </sheetViews>
  <sheetFormatPr defaultRowHeight="15" x14ac:dyDescent="0.25"/>
  <cols>
    <col min="4" max="4" width="9.140625" style="1"/>
    <col min="7" max="7" width="12" bestFit="1" customWidth="1"/>
  </cols>
  <sheetData>
    <row r="1" spans="1:8" x14ac:dyDescent="0.25">
      <c r="A1" s="4" t="s">
        <v>19</v>
      </c>
      <c r="E1" s="5" t="s">
        <v>20</v>
      </c>
      <c r="F1" s="9" t="s">
        <v>21</v>
      </c>
      <c r="G1" s="9"/>
    </row>
    <row r="2" spans="1:8" x14ac:dyDescent="0.25">
      <c r="A2" t="s">
        <v>0</v>
      </c>
      <c r="B2" s="8" t="s">
        <v>1</v>
      </c>
      <c r="C2" s="8"/>
      <c r="G2" t="s">
        <v>4</v>
      </c>
    </row>
    <row r="3" spans="1:8" x14ac:dyDescent="0.25">
      <c r="A3" s="2" t="s">
        <v>8</v>
      </c>
      <c r="B3" s="2" t="s">
        <v>9</v>
      </c>
      <c r="C3" s="2" t="s">
        <v>7</v>
      </c>
      <c r="D3" s="1" t="s">
        <v>18</v>
      </c>
      <c r="E3" t="s">
        <v>2</v>
      </c>
      <c r="F3" t="s">
        <v>3</v>
      </c>
      <c r="G3" s="2">
        <v>11011000100</v>
      </c>
      <c r="H3" t="s">
        <v>6</v>
      </c>
    </row>
    <row r="4" spans="1:8" x14ac:dyDescent="0.25">
      <c r="A4" s="2"/>
      <c r="B4" s="2" t="s">
        <v>10</v>
      </c>
      <c r="C4" s="2" t="s">
        <v>5</v>
      </c>
      <c r="D4" s="6">
        <v>1</v>
      </c>
      <c r="E4" s="2" t="s">
        <v>7</v>
      </c>
      <c r="F4" t="str">
        <f>LEFT(G3)</f>
        <v>1</v>
      </c>
      <c r="G4" t="str">
        <f>IF(LEN(G3)=0,G3,RIGHT(G3,LEN(G3)-1))</f>
        <v>1011000100</v>
      </c>
      <c r="H4" t="str">
        <f t="shared" ref="H4:H21" si="0">IF(F4="","STOP",VLOOKUP(CONCATENATE(E4,",",F4),$B:$C,2,FALSE))</f>
        <v>q</v>
      </c>
    </row>
    <row r="5" spans="1:8" x14ac:dyDescent="0.25">
      <c r="A5" s="2"/>
      <c r="B5" s="2" t="s">
        <v>11</v>
      </c>
      <c r="C5" s="2" t="s">
        <v>7</v>
      </c>
      <c r="D5" s="1">
        <f>1+D4</f>
        <v>2</v>
      </c>
      <c r="E5" t="str">
        <f>H4</f>
        <v>q</v>
      </c>
      <c r="F5" t="str">
        <f t="shared" ref="F5:F25" si="1">LEFT(G4)</f>
        <v>1</v>
      </c>
      <c r="G5" t="str">
        <f t="shared" ref="G5:G25" si="2">IF(LEN(G4)=0,G4,RIGHT(G4,LEN(G4)-1))</f>
        <v>011000100</v>
      </c>
      <c r="H5" t="str">
        <f t="shared" si="0"/>
        <v>q</v>
      </c>
    </row>
    <row r="6" spans="1:8" x14ac:dyDescent="0.25">
      <c r="A6" s="2"/>
      <c r="B6" s="2" t="s">
        <v>12</v>
      </c>
      <c r="C6" s="2" t="s">
        <v>13</v>
      </c>
      <c r="D6" s="1">
        <f t="shared" ref="D6:D21" si="3">1+D5</f>
        <v>3</v>
      </c>
      <c r="E6" t="str">
        <f t="shared" ref="E6:E21" si="4">H5</f>
        <v>q</v>
      </c>
      <c r="F6" t="str">
        <f t="shared" si="1"/>
        <v>0</v>
      </c>
      <c r="G6" t="str">
        <f t="shared" ref="G6:G23" si="5">IF(LEN(G5)=0,G5,RIGHT(G5,LEN(G5)-1))</f>
        <v>11000100</v>
      </c>
      <c r="H6" t="str">
        <f t="shared" si="0"/>
        <v>q0</v>
      </c>
    </row>
    <row r="7" spans="1:8" x14ac:dyDescent="0.25">
      <c r="A7" s="2"/>
      <c r="B7" s="2" t="s">
        <v>14</v>
      </c>
      <c r="C7" s="2" t="s">
        <v>13</v>
      </c>
      <c r="D7" s="1">
        <f t="shared" si="3"/>
        <v>4</v>
      </c>
      <c r="E7" t="str">
        <f t="shared" si="4"/>
        <v>q0</v>
      </c>
      <c r="F7" t="str">
        <f t="shared" si="1"/>
        <v>1</v>
      </c>
      <c r="G7" t="str">
        <f t="shared" si="5"/>
        <v>1000100</v>
      </c>
      <c r="H7" t="str">
        <f t="shared" si="0"/>
        <v>q</v>
      </c>
    </row>
    <row r="8" spans="1:8" x14ac:dyDescent="0.25">
      <c r="A8" s="2"/>
      <c r="B8" s="2" t="s">
        <v>15</v>
      </c>
      <c r="C8" s="2" t="s">
        <v>8</v>
      </c>
      <c r="D8" s="1">
        <f t="shared" si="3"/>
        <v>5</v>
      </c>
      <c r="E8" t="str">
        <f t="shared" si="4"/>
        <v>q</v>
      </c>
      <c r="F8" t="str">
        <f t="shared" si="1"/>
        <v>1</v>
      </c>
      <c r="G8" t="str">
        <f t="shared" si="5"/>
        <v>000100</v>
      </c>
      <c r="H8" t="str">
        <f t="shared" si="0"/>
        <v>q</v>
      </c>
    </row>
    <row r="9" spans="1:8" x14ac:dyDescent="0.25">
      <c r="A9" s="2"/>
      <c r="B9" s="2" t="s">
        <v>16</v>
      </c>
      <c r="C9" s="2" t="s">
        <v>8</v>
      </c>
      <c r="D9" s="1">
        <f t="shared" si="3"/>
        <v>6</v>
      </c>
      <c r="E9" t="str">
        <f t="shared" si="4"/>
        <v>q</v>
      </c>
      <c r="F9" t="str">
        <f t="shared" si="1"/>
        <v>0</v>
      </c>
      <c r="G9" t="str">
        <f t="shared" si="5"/>
        <v>00100</v>
      </c>
      <c r="H9" t="str">
        <f t="shared" si="0"/>
        <v>q0</v>
      </c>
    </row>
    <row r="10" spans="1:8" x14ac:dyDescent="0.25">
      <c r="A10" s="2"/>
      <c r="B10" s="2" t="s">
        <v>17</v>
      </c>
      <c r="C10" s="2" t="s">
        <v>8</v>
      </c>
      <c r="D10" s="1">
        <f t="shared" si="3"/>
        <v>7</v>
      </c>
      <c r="E10" t="str">
        <f t="shared" si="4"/>
        <v>q0</v>
      </c>
      <c r="F10" t="str">
        <f t="shared" si="1"/>
        <v>0</v>
      </c>
      <c r="G10" t="str">
        <f t="shared" si="5"/>
        <v>0100</v>
      </c>
      <c r="H10" t="str">
        <f t="shared" si="0"/>
        <v>q00</v>
      </c>
    </row>
    <row r="11" spans="1:8" x14ac:dyDescent="0.25">
      <c r="A11" s="2"/>
      <c r="B11" s="2"/>
      <c r="C11" s="2"/>
      <c r="D11" s="1">
        <f t="shared" si="3"/>
        <v>8</v>
      </c>
      <c r="E11" t="str">
        <f t="shared" si="4"/>
        <v>q00</v>
      </c>
      <c r="F11" t="str">
        <f t="shared" si="1"/>
        <v>0</v>
      </c>
      <c r="G11" t="str">
        <f t="shared" si="5"/>
        <v>100</v>
      </c>
      <c r="H11" t="str">
        <f t="shared" si="0"/>
        <v>q00</v>
      </c>
    </row>
    <row r="12" spans="1:8" x14ac:dyDescent="0.25">
      <c r="A12" s="2"/>
      <c r="B12" s="2"/>
      <c r="C12" s="2"/>
      <c r="D12" s="1">
        <f t="shared" si="3"/>
        <v>9</v>
      </c>
      <c r="E12" t="str">
        <f t="shared" si="4"/>
        <v>q00</v>
      </c>
      <c r="F12" t="str">
        <f t="shared" si="1"/>
        <v>1</v>
      </c>
      <c r="G12" t="str">
        <f t="shared" si="5"/>
        <v>00</v>
      </c>
      <c r="H12" t="str">
        <f t="shared" si="0"/>
        <v>q001</v>
      </c>
    </row>
    <row r="13" spans="1:8" x14ac:dyDescent="0.25">
      <c r="A13" s="2"/>
      <c r="B13" s="2"/>
      <c r="C13" s="2"/>
      <c r="D13" s="1">
        <f t="shared" si="3"/>
        <v>10</v>
      </c>
      <c r="E13" t="str">
        <f t="shared" si="4"/>
        <v>q001</v>
      </c>
      <c r="F13" t="str">
        <f t="shared" si="1"/>
        <v>0</v>
      </c>
      <c r="G13" t="str">
        <f t="shared" si="5"/>
        <v>0</v>
      </c>
      <c r="H13" t="str">
        <f t="shared" si="0"/>
        <v>q001</v>
      </c>
    </row>
    <row r="14" spans="1:8" x14ac:dyDescent="0.25">
      <c r="A14" s="2"/>
      <c r="B14" s="2"/>
      <c r="C14" s="2"/>
      <c r="D14" s="1">
        <f t="shared" si="3"/>
        <v>11</v>
      </c>
      <c r="E14" t="str">
        <f t="shared" si="4"/>
        <v>q001</v>
      </c>
      <c r="F14" t="str">
        <f t="shared" si="1"/>
        <v>0</v>
      </c>
      <c r="G14" t="str">
        <f t="shared" si="5"/>
        <v/>
      </c>
      <c r="H14" t="str">
        <f t="shared" si="0"/>
        <v>q001</v>
      </c>
    </row>
    <row r="15" spans="1:8" x14ac:dyDescent="0.25">
      <c r="A15" s="2"/>
      <c r="B15" s="2"/>
      <c r="C15" s="2"/>
      <c r="D15" s="1">
        <f t="shared" si="3"/>
        <v>12</v>
      </c>
      <c r="E15" t="str">
        <f t="shared" si="4"/>
        <v>q001</v>
      </c>
      <c r="F15" t="str">
        <f t="shared" si="1"/>
        <v/>
      </c>
      <c r="G15" t="str">
        <f t="shared" si="5"/>
        <v/>
      </c>
      <c r="H15" t="str">
        <f t="shared" si="0"/>
        <v>STOP</v>
      </c>
    </row>
    <row r="16" spans="1:8" x14ac:dyDescent="0.25">
      <c r="A16" s="2"/>
      <c r="B16" s="2"/>
      <c r="C16" s="2"/>
      <c r="D16" s="1">
        <f t="shared" si="3"/>
        <v>13</v>
      </c>
      <c r="E16" t="str">
        <f t="shared" si="4"/>
        <v>STOP</v>
      </c>
      <c r="F16" t="str">
        <f t="shared" si="1"/>
        <v/>
      </c>
      <c r="G16" t="str">
        <f t="shared" si="5"/>
        <v/>
      </c>
      <c r="H16" t="str">
        <f t="shared" si="0"/>
        <v>STOP</v>
      </c>
    </row>
    <row r="17" spans="1:8" x14ac:dyDescent="0.25">
      <c r="A17" s="2"/>
      <c r="B17" s="2"/>
      <c r="C17" s="2"/>
      <c r="D17" s="1">
        <f t="shared" si="3"/>
        <v>14</v>
      </c>
      <c r="E17" t="str">
        <f t="shared" si="4"/>
        <v>STOP</v>
      </c>
      <c r="F17" t="str">
        <f t="shared" si="1"/>
        <v/>
      </c>
      <c r="G17" t="str">
        <f t="shared" si="5"/>
        <v/>
      </c>
      <c r="H17" t="str">
        <f t="shared" si="0"/>
        <v>STOP</v>
      </c>
    </row>
    <row r="18" spans="1:8" x14ac:dyDescent="0.25">
      <c r="A18" s="2"/>
      <c r="B18" s="2"/>
      <c r="C18" s="2"/>
      <c r="D18" s="1">
        <f t="shared" si="3"/>
        <v>15</v>
      </c>
      <c r="E18" t="str">
        <f t="shared" si="4"/>
        <v>STOP</v>
      </c>
      <c r="F18" t="str">
        <f t="shared" si="1"/>
        <v/>
      </c>
      <c r="G18" t="str">
        <f t="shared" si="5"/>
        <v/>
      </c>
      <c r="H18" t="str">
        <f t="shared" si="0"/>
        <v>STOP</v>
      </c>
    </row>
    <row r="19" spans="1:8" x14ac:dyDescent="0.25">
      <c r="A19" s="2"/>
      <c r="B19" s="2"/>
      <c r="C19" s="2"/>
      <c r="D19" s="1">
        <f t="shared" si="3"/>
        <v>16</v>
      </c>
      <c r="E19" t="str">
        <f t="shared" si="4"/>
        <v>STOP</v>
      </c>
      <c r="F19" t="str">
        <f t="shared" si="1"/>
        <v/>
      </c>
      <c r="G19" t="str">
        <f t="shared" si="5"/>
        <v/>
      </c>
      <c r="H19" t="str">
        <f t="shared" si="0"/>
        <v>STOP</v>
      </c>
    </row>
    <row r="20" spans="1:8" x14ac:dyDescent="0.25">
      <c r="A20" s="2"/>
      <c r="B20" s="2"/>
      <c r="C20" s="2"/>
      <c r="D20" s="1">
        <f t="shared" si="3"/>
        <v>17</v>
      </c>
      <c r="E20" t="str">
        <f t="shared" si="4"/>
        <v>STOP</v>
      </c>
      <c r="F20" t="str">
        <f t="shared" si="1"/>
        <v/>
      </c>
      <c r="G20" t="str">
        <f t="shared" si="5"/>
        <v/>
      </c>
      <c r="H20" t="str">
        <f t="shared" si="0"/>
        <v>STOP</v>
      </c>
    </row>
    <row r="21" spans="1:8" x14ac:dyDescent="0.25">
      <c r="A21" s="2"/>
      <c r="B21" s="2"/>
      <c r="C21" s="2"/>
      <c r="D21" s="1">
        <f t="shared" si="3"/>
        <v>18</v>
      </c>
      <c r="E21" t="str">
        <f t="shared" si="4"/>
        <v>STOP</v>
      </c>
      <c r="F21" t="str">
        <f t="shared" si="1"/>
        <v/>
      </c>
      <c r="G21" t="str">
        <f t="shared" si="5"/>
        <v/>
      </c>
      <c r="H21" t="str">
        <f t="shared" si="0"/>
        <v>STOP</v>
      </c>
    </row>
    <row r="22" spans="1:8" x14ac:dyDescent="0.25">
      <c r="A22" s="2"/>
      <c r="B22" s="2"/>
      <c r="C22" s="2"/>
      <c r="D22" s="1">
        <f t="shared" ref="D22:D23" si="6">1+D21</f>
        <v>19</v>
      </c>
      <c r="E22" t="str">
        <f t="shared" ref="E22:E23" si="7">H21</f>
        <v>STOP</v>
      </c>
      <c r="F22" t="str">
        <f t="shared" ref="F22:F23" si="8">LEFT(G21)</f>
        <v/>
      </c>
      <c r="G22" t="str">
        <f t="shared" si="5"/>
        <v/>
      </c>
      <c r="H22" t="str">
        <f t="shared" ref="H22:H23" si="9">IF(F22="","STOP",VLOOKUP(CONCATENATE(E22,",",F22),$B:$C,2,FALSE))</f>
        <v>STOP</v>
      </c>
    </row>
    <row r="23" spans="1:8" x14ac:dyDescent="0.25">
      <c r="A23" s="2"/>
      <c r="B23" s="2"/>
      <c r="C23" s="2"/>
      <c r="D23" s="1">
        <f t="shared" si="6"/>
        <v>20</v>
      </c>
      <c r="E23" t="str">
        <f t="shared" si="7"/>
        <v>STOP</v>
      </c>
      <c r="F23" t="str">
        <f t="shared" si="8"/>
        <v/>
      </c>
      <c r="G23" t="str">
        <f t="shared" si="5"/>
        <v/>
      </c>
      <c r="H23" t="str">
        <f t="shared" si="9"/>
        <v>STOP</v>
      </c>
    </row>
    <row r="24" spans="1:8" x14ac:dyDescent="0.25">
      <c r="F24" t="str">
        <f t="shared" si="1"/>
        <v/>
      </c>
      <c r="G24" t="str">
        <f t="shared" si="2"/>
        <v/>
      </c>
    </row>
    <row r="25" spans="1:8" x14ac:dyDescent="0.25">
      <c r="F25" t="str">
        <f t="shared" si="1"/>
        <v/>
      </c>
      <c r="G25" t="str">
        <f t="shared" si="2"/>
        <v/>
      </c>
    </row>
  </sheetData>
  <mergeCells count="2">
    <mergeCell ref="B2:C2"/>
    <mergeCell ref="F1:G1"/>
  </mergeCells>
  <conditionalFormatting sqref="E5:E21">
    <cfRule type="expression" dxfId="11" priority="3">
      <formula>NOT(ISNA(VLOOKUP(E5,$A:$A,1,FALSE)))</formula>
    </cfRule>
  </conditionalFormatting>
  <conditionalFormatting sqref="E22:E23">
    <cfRule type="expression" dxfId="10" priority="2">
      <formula>NOT(ISNA(VLOOKUP(E22,$A:$A,1,FALSE)))</formula>
    </cfRule>
  </conditionalFormatting>
  <conditionalFormatting sqref="E4">
    <cfRule type="expression" dxfId="9" priority="1">
      <formula>NOT(ISNA(VLOOKUP(E4,$A:$A,1,FALSE)))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4" sqref="E4"/>
    </sheetView>
  </sheetViews>
  <sheetFormatPr defaultRowHeight="15" x14ac:dyDescent="0.25"/>
  <cols>
    <col min="4" max="4" width="9.140625" style="1"/>
    <col min="7" max="7" width="12" bestFit="1" customWidth="1"/>
  </cols>
  <sheetData>
    <row r="1" spans="1:8" x14ac:dyDescent="0.25">
      <c r="A1" s="4" t="s">
        <v>19</v>
      </c>
      <c r="E1" s="5" t="s">
        <v>20</v>
      </c>
      <c r="F1" s="9" t="s">
        <v>22</v>
      </c>
      <c r="G1" s="9"/>
    </row>
    <row r="2" spans="1:8" x14ac:dyDescent="0.25">
      <c r="A2" t="s">
        <v>0</v>
      </c>
      <c r="B2" s="8" t="s">
        <v>1</v>
      </c>
      <c r="C2" s="8"/>
      <c r="G2" t="s">
        <v>4</v>
      </c>
    </row>
    <row r="3" spans="1:8" x14ac:dyDescent="0.25">
      <c r="A3" s="2" t="s">
        <v>23</v>
      </c>
      <c r="B3" s="2" t="s">
        <v>26</v>
      </c>
      <c r="C3" s="2" t="s">
        <v>23</v>
      </c>
      <c r="D3" s="1" t="s">
        <v>18</v>
      </c>
      <c r="E3" s="1" t="s">
        <v>2</v>
      </c>
      <c r="F3" s="1" t="s">
        <v>3</v>
      </c>
      <c r="G3" s="3" t="s">
        <v>38</v>
      </c>
      <c r="H3" s="1" t="s">
        <v>6</v>
      </c>
    </row>
    <row r="4" spans="1:8" x14ac:dyDescent="0.25">
      <c r="A4" s="2" t="s">
        <v>24</v>
      </c>
      <c r="B4" s="2" t="s">
        <v>27</v>
      </c>
      <c r="C4" s="2" t="s">
        <v>24</v>
      </c>
      <c r="D4" s="6">
        <v>1</v>
      </c>
      <c r="E4" s="7" t="s">
        <v>25</v>
      </c>
      <c r="F4" s="1" t="str">
        <f>LEFT(G3)</f>
        <v>b</v>
      </c>
      <c r="G4" s="1" t="str">
        <f>IF(LEN(G3)=0,G3,RIGHT(G3,LEN(G3)-1))</f>
        <v>babb</v>
      </c>
      <c r="H4" s="1" t="str">
        <f t="shared" ref="H4:H21" si="0">IF(F4="","STOP",VLOOKUP(CONCATENATE(E4,",",F4),$B:$C,2,FALSE))</f>
        <v>r1</v>
      </c>
    </row>
    <row r="5" spans="1:8" x14ac:dyDescent="0.25">
      <c r="A5" s="2"/>
      <c r="B5" s="2" t="s">
        <v>28</v>
      </c>
      <c r="C5" s="2" t="s">
        <v>23</v>
      </c>
      <c r="D5" s="1">
        <f>1+D4</f>
        <v>2</v>
      </c>
      <c r="E5" s="1" t="str">
        <f>H4</f>
        <v>r1</v>
      </c>
      <c r="F5" s="1" t="str">
        <f t="shared" ref="F5:F25" si="1">LEFT(G4)</f>
        <v>b</v>
      </c>
      <c r="G5" s="1" t="str">
        <f t="shared" ref="G5:G25" si="2">IF(LEN(G4)=0,G4,RIGHT(G4,LEN(G4)-1))</f>
        <v>abb</v>
      </c>
      <c r="H5" s="1" t="str">
        <f t="shared" si="0"/>
        <v>r1</v>
      </c>
    </row>
    <row r="6" spans="1:8" x14ac:dyDescent="0.25">
      <c r="A6" s="2"/>
      <c r="B6" s="2" t="s">
        <v>29</v>
      </c>
      <c r="C6" s="2" t="s">
        <v>30</v>
      </c>
      <c r="D6" s="1">
        <f t="shared" ref="D6:D21" si="3">1+D5</f>
        <v>3</v>
      </c>
      <c r="E6" s="1" t="str">
        <f t="shared" ref="E6:E21" si="4">H5</f>
        <v>r1</v>
      </c>
      <c r="F6" s="1" t="str">
        <f t="shared" si="1"/>
        <v>a</v>
      </c>
      <c r="G6" s="1" t="str">
        <f t="shared" si="2"/>
        <v>bb</v>
      </c>
      <c r="H6" s="1" t="str">
        <f t="shared" si="0"/>
        <v>r2</v>
      </c>
    </row>
    <row r="7" spans="1:8" x14ac:dyDescent="0.25">
      <c r="A7" s="2"/>
      <c r="B7" s="2" t="s">
        <v>31</v>
      </c>
      <c r="C7" s="2" t="s">
        <v>23</v>
      </c>
      <c r="D7" s="1">
        <f t="shared" si="3"/>
        <v>4</v>
      </c>
      <c r="E7" s="1" t="str">
        <f t="shared" si="4"/>
        <v>r2</v>
      </c>
      <c r="F7" s="1" t="str">
        <f t="shared" si="1"/>
        <v>b</v>
      </c>
      <c r="G7" s="1" t="str">
        <f t="shared" si="2"/>
        <v>b</v>
      </c>
      <c r="H7" s="1" t="str">
        <f t="shared" si="0"/>
        <v>r1</v>
      </c>
    </row>
    <row r="8" spans="1:8" x14ac:dyDescent="0.25">
      <c r="A8" s="2"/>
      <c r="B8" s="2" t="s">
        <v>32</v>
      </c>
      <c r="C8" s="2" t="s">
        <v>30</v>
      </c>
      <c r="D8" s="1">
        <f t="shared" si="3"/>
        <v>5</v>
      </c>
      <c r="E8" s="1" t="str">
        <f t="shared" si="4"/>
        <v>r1</v>
      </c>
      <c r="F8" s="1" t="str">
        <f t="shared" si="1"/>
        <v>b</v>
      </c>
      <c r="G8" s="1" t="str">
        <f t="shared" si="2"/>
        <v/>
      </c>
      <c r="H8" s="1" t="str">
        <f t="shared" si="0"/>
        <v>r1</v>
      </c>
    </row>
    <row r="9" spans="1:8" x14ac:dyDescent="0.25">
      <c r="A9" s="2"/>
      <c r="B9" s="2" t="s">
        <v>33</v>
      </c>
      <c r="C9" s="2" t="s">
        <v>34</v>
      </c>
      <c r="D9" s="1">
        <f t="shared" si="3"/>
        <v>6</v>
      </c>
      <c r="E9" s="1" t="str">
        <f t="shared" si="4"/>
        <v>r1</v>
      </c>
      <c r="F9" s="1" t="str">
        <f t="shared" si="1"/>
        <v/>
      </c>
      <c r="G9" s="1" t="str">
        <f t="shared" si="2"/>
        <v/>
      </c>
      <c r="H9" s="1" t="str">
        <f t="shared" si="0"/>
        <v>STOP</v>
      </c>
    </row>
    <row r="10" spans="1:8" x14ac:dyDescent="0.25">
      <c r="A10" s="2"/>
      <c r="B10" s="2" t="s">
        <v>35</v>
      </c>
      <c r="C10" s="2" t="s">
        <v>24</v>
      </c>
      <c r="D10" s="1">
        <f t="shared" si="3"/>
        <v>7</v>
      </c>
      <c r="E10" s="1" t="str">
        <f t="shared" si="4"/>
        <v>STOP</v>
      </c>
      <c r="F10" s="1" t="str">
        <f t="shared" si="1"/>
        <v/>
      </c>
      <c r="G10" s="1" t="str">
        <f t="shared" si="2"/>
        <v/>
      </c>
      <c r="H10" s="1" t="str">
        <f t="shared" si="0"/>
        <v>STOP</v>
      </c>
    </row>
    <row r="11" spans="1:8" x14ac:dyDescent="0.25">
      <c r="A11" s="2"/>
      <c r="B11" s="2" t="s">
        <v>36</v>
      </c>
      <c r="C11" s="2" t="s">
        <v>34</v>
      </c>
      <c r="D11" s="1">
        <f t="shared" si="3"/>
        <v>8</v>
      </c>
      <c r="E11" s="1" t="str">
        <f t="shared" si="4"/>
        <v>STOP</v>
      </c>
      <c r="F11" s="1" t="str">
        <f t="shared" si="1"/>
        <v/>
      </c>
      <c r="G11" s="1" t="str">
        <f t="shared" si="2"/>
        <v/>
      </c>
      <c r="H11" s="1" t="str">
        <f t="shared" si="0"/>
        <v>STOP</v>
      </c>
    </row>
    <row r="12" spans="1:8" x14ac:dyDescent="0.25">
      <c r="A12" s="2"/>
      <c r="B12" s="2" t="s">
        <v>37</v>
      </c>
      <c r="C12" s="2" t="s">
        <v>24</v>
      </c>
      <c r="D12" s="1">
        <f t="shared" si="3"/>
        <v>9</v>
      </c>
      <c r="E12" s="1" t="str">
        <f t="shared" si="4"/>
        <v>STOP</v>
      </c>
      <c r="F12" s="1" t="str">
        <f t="shared" si="1"/>
        <v/>
      </c>
      <c r="G12" s="1" t="str">
        <f t="shared" si="2"/>
        <v/>
      </c>
      <c r="H12" s="1" t="str">
        <f t="shared" si="0"/>
        <v>STOP</v>
      </c>
    </row>
    <row r="13" spans="1:8" x14ac:dyDescent="0.25">
      <c r="A13" s="2"/>
      <c r="B13" s="2"/>
      <c r="C13" s="2"/>
      <c r="D13" s="1">
        <f t="shared" si="3"/>
        <v>10</v>
      </c>
      <c r="E13" s="1" t="str">
        <f t="shared" si="4"/>
        <v>STOP</v>
      </c>
      <c r="F13" s="1" t="str">
        <f t="shared" si="1"/>
        <v/>
      </c>
      <c r="G13" s="1" t="str">
        <f t="shared" si="2"/>
        <v/>
      </c>
      <c r="H13" s="1" t="str">
        <f t="shared" si="0"/>
        <v>STOP</v>
      </c>
    </row>
    <row r="14" spans="1:8" x14ac:dyDescent="0.25">
      <c r="A14" s="2"/>
      <c r="B14" s="2"/>
      <c r="C14" s="2"/>
      <c r="D14" s="1">
        <f t="shared" si="3"/>
        <v>11</v>
      </c>
      <c r="E14" s="1" t="str">
        <f t="shared" si="4"/>
        <v>STOP</v>
      </c>
      <c r="F14" s="1" t="str">
        <f t="shared" si="1"/>
        <v/>
      </c>
      <c r="G14" s="1" t="str">
        <f t="shared" si="2"/>
        <v/>
      </c>
      <c r="H14" s="1" t="str">
        <f t="shared" si="0"/>
        <v>STOP</v>
      </c>
    </row>
    <row r="15" spans="1:8" x14ac:dyDescent="0.25">
      <c r="A15" s="2"/>
      <c r="B15" s="2"/>
      <c r="C15" s="2"/>
      <c r="D15" s="1">
        <f t="shared" si="3"/>
        <v>12</v>
      </c>
      <c r="E15" s="1" t="str">
        <f t="shared" si="4"/>
        <v>STOP</v>
      </c>
      <c r="F15" s="1" t="str">
        <f t="shared" si="1"/>
        <v/>
      </c>
      <c r="G15" s="1" t="str">
        <f t="shared" si="2"/>
        <v/>
      </c>
      <c r="H15" s="1" t="str">
        <f t="shared" si="0"/>
        <v>STOP</v>
      </c>
    </row>
    <row r="16" spans="1:8" x14ac:dyDescent="0.25">
      <c r="A16" s="2"/>
      <c r="B16" s="2"/>
      <c r="C16" s="2"/>
      <c r="D16" s="1">
        <f t="shared" si="3"/>
        <v>13</v>
      </c>
      <c r="E16" s="1" t="str">
        <f t="shared" si="4"/>
        <v>STOP</v>
      </c>
      <c r="F16" s="1" t="str">
        <f t="shared" si="1"/>
        <v/>
      </c>
      <c r="G16" s="1" t="str">
        <f t="shared" si="2"/>
        <v/>
      </c>
      <c r="H16" s="1" t="str">
        <f t="shared" si="0"/>
        <v>STOP</v>
      </c>
    </row>
    <row r="17" spans="1:8" x14ac:dyDescent="0.25">
      <c r="A17" s="2"/>
      <c r="B17" s="2"/>
      <c r="C17" s="2"/>
      <c r="D17" s="1">
        <f t="shared" si="3"/>
        <v>14</v>
      </c>
      <c r="E17" s="1" t="str">
        <f t="shared" si="4"/>
        <v>STOP</v>
      </c>
      <c r="F17" s="1" t="str">
        <f t="shared" si="1"/>
        <v/>
      </c>
      <c r="G17" s="1" t="str">
        <f t="shared" si="2"/>
        <v/>
      </c>
      <c r="H17" s="1" t="str">
        <f t="shared" si="0"/>
        <v>STOP</v>
      </c>
    </row>
    <row r="18" spans="1:8" x14ac:dyDescent="0.25">
      <c r="A18" s="2"/>
      <c r="B18" s="2"/>
      <c r="C18" s="2"/>
      <c r="D18" s="1">
        <f t="shared" si="3"/>
        <v>15</v>
      </c>
      <c r="E18" s="1" t="str">
        <f t="shared" si="4"/>
        <v>STOP</v>
      </c>
      <c r="F18" s="1" t="str">
        <f t="shared" si="1"/>
        <v/>
      </c>
      <c r="G18" s="1" t="str">
        <f t="shared" si="2"/>
        <v/>
      </c>
      <c r="H18" s="1" t="str">
        <f t="shared" si="0"/>
        <v>STOP</v>
      </c>
    </row>
    <row r="19" spans="1:8" x14ac:dyDescent="0.25">
      <c r="A19" s="2"/>
      <c r="B19" s="2"/>
      <c r="C19" s="2"/>
      <c r="D19" s="1">
        <f t="shared" si="3"/>
        <v>16</v>
      </c>
      <c r="E19" s="1" t="str">
        <f t="shared" si="4"/>
        <v>STOP</v>
      </c>
      <c r="F19" s="1" t="str">
        <f t="shared" si="1"/>
        <v/>
      </c>
      <c r="G19" s="1" t="str">
        <f t="shared" si="2"/>
        <v/>
      </c>
      <c r="H19" s="1" t="str">
        <f t="shared" si="0"/>
        <v>STOP</v>
      </c>
    </row>
    <row r="20" spans="1:8" x14ac:dyDescent="0.25">
      <c r="A20" s="2"/>
      <c r="B20" s="2"/>
      <c r="C20" s="2"/>
      <c r="D20" s="1">
        <f t="shared" si="3"/>
        <v>17</v>
      </c>
      <c r="E20" s="1" t="str">
        <f t="shared" si="4"/>
        <v>STOP</v>
      </c>
      <c r="F20" s="1" t="str">
        <f t="shared" si="1"/>
        <v/>
      </c>
      <c r="G20" s="1" t="str">
        <f t="shared" si="2"/>
        <v/>
      </c>
      <c r="H20" s="1" t="str">
        <f t="shared" si="0"/>
        <v>STOP</v>
      </c>
    </row>
    <row r="21" spans="1:8" x14ac:dyDescent="0.25">
      <c r="A21" s="2"/>
      <c r="B21" s="2"/>
      <c r="C21" s="2"/>
      <c r="D21" s="1">
        <f t="shared" si="3"/>
        <v>18</v>
      </c>
      <c r="E21" s="1" t="str">
        <f t="shared" si="4"/>
        <v>STOP</v>
      </c>
      <c r="F21" s="1" t="str">
        <f t="shared" si="1"/>
        <v/>
      </c>
      <c r="G21" s="1" t="str">
        <f t="shared" si="2"/>
        <v/>
      </c>
      <c r="H21" s="1" t="str">
        <f t="shared" si="0"/>
        <v>STOP</v>
      </c>
    </row>
    <row r="22" spans="1:8" x14ac:dyDescent="0.25">
      <c r="A22" s="2"/>
      <c r="B22" s="2"/>
      <c r="C22" s="2"/>
      <c r="D22" s="1">
        <f t="shared" ref="D22:D23" si="5">1+D21</f>
        <v>19</v>
      </c>
      <c r="E22" s="1" t="str">
        <f t="shared" ref="E22:E23" si="6">H21</f>
        <v>STOP</v>
      </c>
      <c r="F22" s="1" t="str">
        <f t="shared" ref="F22:F23" si="7">LEFT(G21)</f>
        <v/>
      </c>
      <c r="G22" s="1" t="str">
        <f t="shared" si="2"/>
        <v/>
      </c>
      <c r="H22" s="1" t="str">
        <f t="shared" ref="H22:H23" si="8">IF(F22="","STOP",VLOOKUP(CONCATENATE(E22,",",F22),$B:$C,2,FALSE))</f>
        <v>STOP</v>
      </c>
    </row>
    <row r="23" spans="1:8" x14ac:dyDescent="0.25">
      <c r="A23" s="2"/>
      <c r="B23" s="2"/>
      <c r="C23" s="2"/>
      <c r="D23" s="1">
        <f t="shared" si="5"/>
        <v>20</v>
      </c>
      <c r="E23" s="1" t="str">
        <f t="shared" si="6"/>
        <v>STOP</v>
      </c>
      <c r="F23" s="1" t="str">
        <f t="shared" si="7"/>
        <v/>
      </c>
      <c r="G23" s="1" t="str">
        <f t="shared" si="2"/>
        <v/>
      </c>
      <c r="H23" s="1" t="str">
        <f t="shared" si="8"/>
        <v>STOP</v>
      </c>
    </row>
    <row r="24" spans="1:8" x14ac:dyDescent="0.25">
      <c r="F24" t="str">
        <f t="shared" si="1"/>
        <v/>
      </c>
      <c r="G24" t="str">
        <f t="shared" si="2"/>
        <v/>
      </c>
    </row>
    <row r="25" spans="1:8" x14ac:dyDescent="0.25">
      <c r="F25" t="str">
        <f t="shared" si="1"/>
        <v/>
      </c>
      <c r="G25" t="str">
        <f t="shared" si="2"/>
        <v/>
      </c>
    </row>
  </sheetData>
  <mergeCells count="2">
    <mergeCell ref="F1:G1"/>
    <mergeCell ref="B2:C2"/>
  </mergeCells>
  <conditionalFormatting sqref="E5:E21">
    <cfRule type="expression" dxfId="8" priority="3">
      <formula>NOT(ISNA(VLOOKUP(E5,$A:$A,1,FALSE)))</formula>
    </cfRule>
  </conditionalFormatting>
  <conditionalFormatting sqref="E22:E23">
    <cfRule type="expression" dxfId="7" priority="2">
      <formula>NOT(ISNA(VLOOKUP(E22,$A:$A,1,FALSE)))</formula>
    </cfRule>
  </conditionalFormatting>
  <conditionalFormatting sqref="E4">
    <cfRule type="expression" dxfId="6" priority="1">
      <formula>NOT(ISNA(VLOOKUP(E4,$A:$A,1,FALSE)))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6" sqref="G26"/>
    </sheetView>
  </sheetViews>
  <sheetFormatPr defaultRowHeight="15" x14ac:dyDescent="0.25"/>
  <cols>
    <col min="4" max="4" width="9.140625" style="1"/>
    <col min="7" max="7" width="12" bestFit="1" customWidth="1"/>
  </cols>
  <sheetData>
    <row r="1" spans="1:8" x14ac:dyDescent="0.25">
      <c r="A1" s="4" t="s">
        <v>19</v>
      </c>
      <c r="E1" s="5" t="s">
        <v>20</v>
      </c>
      <c r="F1" s="9" t="s">
        <v>39</v>
      </c>
      <c r="G1" s="9"/>
    </row>
    <row r="2" spans="1:8" x14ac:dyDescent="0.25">
      <c r="A2" t="s">
        <v>0</v>
      </c>
      <c r="B2" s="8" t="s">
        <v>1</v>
      </c>
      <c r="C2" s="8"/>
      <c r="G2" t="s">
        <v>4</v>
      </c>
    </row>
    <row r="3" spans="1:8" x14ac:dyDescent="0.25">
      <c r="A3" s="2" t="s">
        <v>5</v>
      </c>
      <c r="B3" s="2" t="s">
        <v>12</v>
      </c>
      <c r="C3" s="2" t="s">
        <v>5</v>
      </c>
      <c r="D3" s="1" t="s">
        <v>18</v>
      </c>
      <c r="E3" t="s">
        <v>2</v>
      </c>
      <c r="F3" t="s">
        <v>3</v>
      </c>
      <c r="G3" s="2" t="s">
        <v>40</v>
      </c>
      <c r="H3" t="s">
        <v>6</v>
      </c>
    </row>
    <row r="4" spans="1:8" x14ac:dyDescent="0.25">
      <c r="A4" s="2"/>
      <c r="B4" s="2" t="s">
        <v>11</v>
      </c>
      <c r="C4" s="2" t="s">
        <v>23</v>
      </c>
      <c r="D4" s="6">
        <v>1</v>
      </c>
      <c r="E4" s="10" t="s">
        <v>5</v>
      </c>
      <c r="F4" t="str">
        <f>LEFT(G3)</f>
        <v>1</v>
      </c>
      <c r="G4" t="str">
        <f>IF(LEN(G3)=0,G3,RIGHT(G3,LEN(G3)-1))</f>
        <v>202R210111</v>
      </c>
      <c r="H4" t="str">
        <f t="shared" ref="H4:H21" si="0">IF(F4="","STOP",VLOOKUP(CONCATENATE(E4,",",F4),$B:$C,2,FALSE))</f>
        <v>q1</v>
      </c>
    </row>
    <row r="5" spans="1:8" x14ac:dyDescent="0.25">
      <c r="A5" s="2"/>
      <c r="B5" s="2" t="s">
        <v>41</v>
      </c>
      <c r="C5" s="2" t="s">
        <v>30</v>
      </c>
      <c r="D5" s="1">
        <f>1+D4</f>
        <v>2</v>
      </c>
      <c r="E5" t="str">
        <f>H4</f>
        <v>q1</v>
      </c>
      <c r="F5" t="str">
        <f t="shared" ref="F5:F25" si="1">LEFT(G4)</f>
        <v>2</v>
      </c>
      <c r="G5" t="str">
        <f t="shared" ref="G5:G25" si="2">IF(LEN(G4)=0,G4,RIGHT(G4,LEN(G4)-1))</f>
        <v>02R210111</v>
      </c>
      <c r="H5" t="str">
        <f t="shared" si="0"/>
        <v>q0</v>
      </c>
    </row>
    <row r="6" spans="1:8" x14ac:dyDescent="0.25">
      <c r="A6" s="2"/>
      <c r="B6" s="2" t="s">
        <v>42</v>
      </c>
      <c r="C6" s="2" t="s">
        <v>5</v>
      </c>
      <c r="D6" s="1">
        <f t="shared" ref="D6:D21" si="3">1+D5</f>
        <v>3</v>
      </c>
      <c r="E6" t="str">
        <f t="shared" ref="E6:E21" si="4">H5</f>
        <v>q0</v>
      </c>
      <c r="F6" t="str">
        <f t="shared" si="1"/>
        <v>0</v>
      </c>
      <c r="G6" t="str">
        <f t="shared" si="2"/>
        <v>2R210111</v>
      </c>
      <c r="H6" t="str">
        <f t="shared" si="0"/>
        <v>q0</v>
      </c>
    </row>
    <row r="7" spans="1:8" x14ac:dyDescent="0.25">
      <c r="A7" s="2"/>
      <c r="B7" s="2" t="s">
        <v>43</v>
      </c>
      <c r="C7" s="2" t="s">
        <v>23</v>
      </c>
      <c r="D7" s="1">
        <f t="shared" si="3"/>
        <v>4</v>
      </c>
      <c r="E7" t="str">
        <f t="shared" si="4"/>
        <v>q0</v>
      </c>
      <c r="F7" t="str">
        <f t="shared" si="1"/>
        <v>2</v>
      </c>
      <c r="G7" t="str">
        <f t="shared" si="2"/>
        <v>R210111</v>
      </c>
      <c r="H7" t="str">
        <f t="shared" si="0"/>
        <v>q2</v>
      </c>
    </row>
    <row r="8" spans="1:8" x14ac:dyDescent="0.25">
      <c r="A8" s="2"/>
      <c r="B8" s="2" t="s">
        <v>44</v>
      </c>
      <c r="C8" s="2" t="s">
        <v>30</v>
      </c>
      <c r="D8" s="1">
        <f t="shared" si="3"/>
        <v>5</v>
      </c>
      <c r="E8" t="str">
        <f t="shared" si="4"/>
        <v>q2</v>
      </c>
      <c r="F8" t="str">
        <f t="shared" si="1"/>
        <v>R</v>
      </c>
      <c r="G8" t="str">
        <f t="shared" si="2"/>
        <v>210111</v>
      </c>
      <c r="H8" t="str">
        <f t="shared" si="0"/>
        <v>q0</v>
      </c>
    </row>
    <row r="9" spans="1:8" x14ac:dyDescent="0.25">
      <c r="A9" s="2"/>
      <c r="B9" s="2" t="s">
        <v>45</v>
      </c>
      <c r="C9" s="2" t="s">
        <v>5</v>
      </c>
      <c r="D9" s="1">
        <f t="shared" si="3"/>
        <v>6</v>
      </c>
      <c r="E9" t="str">
        <f t="shared" si="4"/>
        <v>q0</v>
      </c>
      <c r="F9" t="str">
        <f t="shared" si="1"/>
        <v>2</v>
      </c>
      <c r="G9" t="str">
        <f t="shared" si="2"/>
        <v>10111</v>
      </c>
      <c r="H9" t="str">
        <f t="shared" si="0"/>
        <v>q2</v>
      </c>
    </row>
    <row r="10" spans="1:8" x14ac:dyDescent="0.25">
      <c r="A10" s="2"/>
      <c r="B10" s="2" t="s">
        <v>46</v>
      </c>
      <c r="C10" s="2" t="s">
        <v>5</v>
      </c>
      <c r="D10" s="1">
        <f t="shared" si="3"/>
        <v>7</v>
      </c>
      <c r="E10" t="str">
        <f t="shared" si="4"/>
        <v>q2</v>
      </c>
      <c r="F10" t="str">
        <f t="shared" si="1"/>
        <v>1</v>
      </c>
      <c r="G10" t="str">
        <f t="shared" si="2"/>
        <v>0111</v>
      </c>
      <c r="H10" t="str">
        <f t="shared" si="0"/>
        <v>q0</v>
      </c>
    </row>
    <row r="11" spans="1:8" x14ac:dyDescent="0.25">
      <c r="A11" s="2"/>
      <c r="B11" s="2" t="s">
        <v>47</v>
      </c>
      <c r="C11" s="2" t="s">
        <v>30</v>
      </c>
      <c r="D11" s="1">
        <f t="shared" si="3"/>
        <v>8</v>
      </c>
      <c r="E11" t="str">
        <f t="shared" si="4"/>
        <v>q0</v>
      </c>
      <c r="F11" t="str">
        <f t="shared" si="1"/>
        <v>0</v>
      </c>
      <c r="G11" t="str">
        <f t="shared" si="2"/>
        <v>111</v>
      </c>
      <c r="H11" t="str">
        <f t="shared" si="0"/>
        <v>q0</v>
      </c>
    </row>
    <row r="12" spans="1:8" x14ac:dyDescent="0.25">
      <c r="A12" s="2"/>
      <c r="B12" s="2" t="s">
        <v>48</v>
      </c>
      <c r="C12" s="2" t="s">
        <v>5</v>
      </c>
      <c r="D12" s="1">
        <f t="shared" si="3"/>
        <v>9</v>
      </c>
      <c r="E12" t="str">
        <f t="shared" si="4"/>
        <v>q0</v>
      </c>
      <c r="F12" t="str">
        <f t="shared" si="1"/>
        <v>1</v>
      </c>
      <c r="G12" t="str">
        <f t="shared" si="2"/>
        <v>11</v>
      </c>
      <c r="H12" t="str">
        <f t="shared" si="0"/>
        <v>q1</v>
      </c>
    </row>
    <row r="13" spans="1:8" x14ac:dyDescent="0.25">
      <c r="A13" s="2"/>
      <c r="B13" s="2" t="s">
        <v>49</v>
      </c>
      <c r="C13" s="2" t="s">
        <v>23</v>
      </c>
      <c r="D13" s="1">
        <f t="shared" si="3"/>
        <v>10</v>
      </c>
      <c r="E13" t="str">
        <f t="shared" si="4"/>
        <v>q1</v>
      </c>
      <c r="F13" t="str">
        <f t="shared" si="1"/>
        <v>1</v>
      </c>
      <c r="G13" t="str">
        <f t="shared" si="2"/>
        <v>1</v>
      </c>
      <c r="H13" t="str">
        <f t="shared" si="0"/>
        <v>q2</v>
      </c>
    </row>
    <row r="14" spans="1:8" x14ac:dyDescent="0.25">
      <c r="A14" s="2"/>
      <c r="B14" s="2" t="s">
        <v>50</v>
      </c>
      <c r="C14" s="2" t="s">
        <v>5</v>
      </c>
      <c r="D14" s="1">
        <f t="shared" si="3"/>
        <v>11</v>
      </c>
      <c r="E14" t="str">
        <f t="shared" si="4"/>
        <v>q2</v>
      </c>
      <c r="F14" t="str">
        <f t="shared" si="1"/>
        <v>1</v>
      </c>
      <c r="G14" t="str">
        <f t="shared" si="2"/>
        <v/>
      </c>
      <c r="H14" t="str">
        <f t="shared" si="0"/>
        <v>q0</v>
      </c>
    </row>
    <row r="15" spans="1:8" x14ac:dyDescent="0.25">
      <c r="A15" s="2"/>
      <c r="B15" s="2"/>
      <c r="C15" s="2"/>
      <c r="D15" s="1">
        <f t="shared" si="3"/>
        <v>12</v>
      </c>
      <c r="E15" t="str">
        <f t="shared" si="4"/>
        <v>q0</v>
      </c>
      <c r="F15" t="str">
        <f t="shared" si="1"/>
        <v/>
      </c>
      <c r="G15" t="str">
        <f t="shared" si="2"/>
        <v/>
      </c>
      <c r="H15" t="str">
        <f t="shared" si="0"/>
        <v>STOP</v>
      </c>
    </row>
    <row r="16" spans="1:8" x14ac:dyDescent="0.25">
      <c r="A16" s="2"/>
      <c r="B16" s="2"/>
      <c r="C16" s="2"/>
      <c r="D16" s="1">
        <f t="shared" si="3"/>
        <v>13</v>
      </c>
      <c r="E16" t="str">
        <f t="shared" si="4"/>
        <v>STOP</v>
      </c>
      <c r="F16" t="str">
        <f t="shared" si="1"/>
        <v/>
      </c>
      <c r="G16" t="str">
        <f t="shared" si="2"/>
        <v/>
      </c>
      <c r="H16" t="str">
        <f t="shared" si="0"/>
        <v>STOP</v>
      </c>
    </row>
    <row r="17" spans="1:8" x14ac:dyDescent="0.25">
      <c r="A17" s="2"/>
      <c r="B17" s="2"/>
      <c r="C17" s="2"/>
      <c r="D17" s="1">
        <f t="shared" si="3"/>
        <v>14</v>
      </c>
      <c r="E17" t="str">
        <f t="shared" si="4"/>
        <v>STOP</v>
      </c>
      <c r="F17" t="str">
        <f t="shared" si="1"/>
        <v/>
      </c>
      <c r="G17" t="str">
        <f t="shared" si="2"/>
        <v/>
      </c>
      <c r="H17" t="str">
        <f t="shared" si="0"/>
        <v>STOP</v>
      </c>
    </row>
    <row r="18" spans="1:8" x14ac:dyDescent="0.25">
      <c r="A18" s="2"/>
      <c r="B18" s="2"/>
      <c r="C18" s="2"/>
      <c r="D18" s="1">
        <f t="shared" si="3"/>
        <v>15</v>
      </c>
      <c r="E18" t="str">
        <f t="shared" si="4"/>
        <v>STOP</v>
      </c>
      <c r="F18" t="str">
        <f t="shared" si="1"/>
        <v/>
      </c>
      <c r="G18" t="str">
        <f t="shared" si="2"/>
        <v/>
      </c>
      <c r="H18" t="str">
        <f t="shared" si="0"/>
        <v>STOP</v>
      </c>
    </row>
    <row r="19" spans="1:8" x14ac:dyDescent="0.25">
      <c r="A19" s="2"/>
      <c r="B19" s="2"/>
      <c r="C19" s="2"/>
      <c r="D19" s="1">
        <f t="shared" si="3"/>
        <v>16</v>
      </c>
      <c r="E19" t="str">
        <f t="shared" si="4"/>
        <v>STOP</v>
      </c>
      <c r="F19" t="str">
        <f t="shared" si="1"/>
        <v/>
      </c>
      <c r="G19" t="str">
        <f t="shared" si="2"/>
        <v/>
      </c>
      <c r="H19" t="str">
        <f t="shared" si="0"/>
        <v>STOP</v>
      </c>
    </row>
    <row r="20" spans="1:8" x14ac:dyDescent="0.25">
      <c r="A20" s="2"/>
      <c r="B20" s="2"/>
      <c r="C20" s="2"/>
      <c r="D20" s="1">
        <f t="shared" si="3"/>
        <v>17</v>
      </c>
      <c r="E20" t="str">
        <f t="shared" si="4"/>
        <v>STOP</v>
      </c>
      <c r="F20" t="str">
        <f t="shared" si="1"/>
        <v/>
      </c>
      <c r="G20" t="str">
        <f t="shared" si="2"/>
        <v/>
      </c>
      <c r="H20" t="str">
        <f t="shared" si="0"/>
        <v>STOP</v>
      </c>
    </row>
    <row r="21" spans="1:8" x14ac:dyDescent="0.25">
      <c r="A21" s="2"/>
      <c r="B21" s="2"/>
      <c r="C21" s="2"/>
      <c r="D21" s="1">
        <f t="shared" si="3"/>
        <v>18</v>
      </c>
      <c r="E21" t="str">
        <f t="shared" si="4"/>
        <v>STOP</v>
      </c>
      <c r="F21" t="str">
        <f t="shared" si="1"/>
        <v/>
      </c>
      <c r="G21" t="str">
        <f t="shared" si="2"/>
        <v/>
      </c>
      <c r="H21" t="str">
        <f t="shared" si="0"/>
        <v>STOP</v>
      </c>
    </row>
    <row r="22" spans="1:8" x14ac:dyDescent="0.25">
      <c r="A22" s="2"/>
      <c r="B22" s="2"/>
      <c r="C22" s="2"/>
      <c r="D22" s="1">
        <f t="shared" ref="D22:D23" si="5">1+D21</f>
        <v>19</v>
      </c>
      <c r="E22" t="str">
        <f t="shared" ref="E22:E23" si="6">H21</f>
        <v>STOP</v>
      </c>
      <c r="F22" t="str">
        <f t="shared" ref="F22:F23" si="7">LEFT(G21)</f>
        <v/>
      </c>
      <c r="G22" t="str">
        <f t="shared" si="2"/>
        <v/>
      </c>
      <c r="H22" t="str">
        <f t="shared" ref="H22:H23" si="8">IF(F22="","STOP",VLOOKUP(CONCATENATE(E22,",",F22),$B:$C,2,FALSE))</f>
        <v>STOP</v>
      </c>
    </row>
    <row r="23" spans="1:8" x14ac:dyDescent="0.25">
      <c r="A23" s="2"/>
      <c r="B23" s="2"/>
      <c r="C23" s="2"/>
      <c r="D23" s="1">
        <f t="shared" si="5"/>
        <v>20</v>
      </c>
      <c r="E23" t="str">
        <f t="shared" si="6"/>
        <v>STOP</v>
      </c>
      <c r="F23" t="str">
        <f t="shared" si="7"/>
        <v/>
      </c>
      <c r="G23" t="str">
        <f t="shared" si="2"/>
        <v/>
      </c>
      <c r="H23" t="str">
        <f t="shared" si="8"/>
        <v>STOP</v>
      </c>
    </row>
    <row r="24" spans="1:8" x14ac:dyDescent="0.25">
      <c r="F24" t="str">
        <f t="shared" si="1"/>
        <v/>
      </c>
      <c r="G24" t="str">
        <f t="shared" si="2"/>
        <v/>
      </c>
    </row>
    <row r="25" spans="1:8" x14ac:dyDescent="0.25">
      <c r="F25" t="str">
        <f t="shared" si="1"/>
        <v/>
      </c>
      <c r="G25" t="str">
        <f t="shared" si="2"/>
        <v/>
      </c>
    </row>
  </sheetData>
  <mergeCells count="2">
    <mergeCell ref="F1:G1"/>
    <mergeCell ref="B2:C2"/>
  </mergeCells>
  <conditionalFormatting sqref="E5:E21">
    <cfRule type="expression" dxfId="5" priority="4">
      <formula>NOT(ISNA(VLOOKUP(E5,$A:$A,1,FALSE)))</formula>
    </cfRule>
  </conditionalFormatting>
  <conditionalFormatting sqref="E22:E23">
    <cfRule type="expression" dxfId="4" priority="3">
      <formula>NOT(ISNA(VLOOKUP(E22,$A:$A,1,FALSE)))</formula>
    </cfRule>
  </conditionalFormatting>
  <conditionalFormatting sqref="E4">
    <cfRule type="expression" dxfId="3" priority="1">
      <formula>NOT(ISNA(VLOOKUP(E4,$A:$A,1,FALSE)))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Blank</vt:lpstr>
      <vt:lpstr>Fig. 1.22</vt:lpstr>
      <vt:lpstr>Fig. 112</vt:lpstr>
      <vt:lpstr>Fig. 1.14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kogge</dc:creator>
  <cp:lastModifiedBy>Peter Kogge</cp:lastModifiedBy>
  <dcterms:created xsi:type="dcterms:W3CDTF">2016-09-06T11:03:17Z</dcterms:created>
  <dcterms:modified xsi:type="dcterms:W3CDTF">2017-08-30T13:40:40Z</dcterms:modified>
</cp:coreProperties>
</file>